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15" windowWidth="19815" windowHeight="9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4" i="1" l="1"/>
  <c r="B14" i="1"/>
  <c r="F17" i="1"/>
  <c r="G17" i="1"/>
  <c r="H17" i="1"/>
  <c r="I17" i="1"/>
  <c r="J17" i="1"/>
  <c r="A18" i="1"/>
  <c r="B18" i="1"/>
  <c r="F29" i="1"/>
  <c r="G29" i="1"/>
  <c r="H29" i="1"/>
  <c r="I29" i="1"/>
  <c r="J29" i="1"/>
  <c r="A30" i="1"/>
  <c r="B30" i="1"/>
  <c r="F34" i="1"/>
  <c r="G34" i="1"/>
  <c r="H34" i="1"/>
  <c r="I34" i="1"/>
  <c r="J34" i="1"/>
  <c r="A35" i="1"/>
  <c r="B35" i="1"/>
  <c r="F41" i="1"/>
  <c r="G41" i="1"/>
  <c r="H41" i="1"/>
  <c r="I41" i="1"/>
  <c r="J41" i="1"/>
  <c r="A42" i="1"/>
  <c r="B42" i="1"/>
  <c r="F48" i="1"/>
  <c r="G48" i="1"/>
  <c r="H48" i="1"/>
  <c r="I48" i="1"/>
  <c r="J48" i="1"/>
  <c r="A58" i="1"/>
  <c r="B58" i="1"/>
  <c r="F61" i="1"/>
  <c r="G61" i="1"/>
  <c r="H61" i="1"/>
  <c r="I61" i="1"/>
  <c r="J61" i="1"/>
  <c r="A62" i="1"/>
  <c r="B62" i="1"/>
  <c r="F71" i="1"/>
  <c r="G71" i="1"/>
  <c r="H71" i="1"/>
  <c r="I71" i="1"/>
  <c r="J71" i="1"/>
  <c r="A72" i="1"/>
  <c r="B72" i="1"/>
  <c r="F76" i="1"/>
  <c r="G76" i="1"/>
  <c r="H76" i="1"/>
  <c r="I76" i="1"/>
  <c r="J76" i="1"/>
  <c r="A77" i="1"/>
  <c r="B77" i="1"/>
  <c r="F83" i="1"/>
  <c r="G83" i="1"/>
  <c r="H83" i="1"/>
  <c r="I83" i="1"/>
  <c r="J83" i="1"/>
  <c r="A84" i="1"/>
  <c r="B84" i="1"/>
  <c r="F90" i="1"/>
  <c r="G90" i="1"/>
  <c r="H90" i="1"/>
  <c r="I90" i="1"/>
  <c r="J90" i="1"/>
  <c r="A100" i="1"/>
  <c r="B100" i="1"/>
  <c r="F103" i="1"/>
  <c r="G103" i="1"/>
  <c r="H103" i="1"/>
  <c r="I103" i="1"/>
  <c r="J103" i="1"/>
  <c r="A104" i="1"/>
  <c r="B104" i="1"/>
  <c r="F113" i="1"/>
  <c r="G113" i="1"/>
  <c r="H113" i="1"/>
  <c r="I113" i="1"/>
  <c r="J113" i="1"/>
  <c r="A114" i="1"/>
  <c r="B114" i="1"/>
  <c r="F118" i="1"/>
  <c r="G118" i="1"/>
  <c r="H118" i="1"/>
  <c r="I118" i="1"/>
  <c r="J118" i="1"/>
  <c r="A119" i="1"/>
  <c r="B119" i="1"/>
  <c r="F125" i="1"/>
  <c r="G125" i="1"/>
  <c r="H125" i="1"/>
  <c r="I125" i="1"/>
  <c r="J125" i="1"/>
  <c r="A126" i="1"/>
  <c r="B126" i="1"/>
  <c r="F132" i="1"/>
  <c r="G132" i="1"/>
  <c r="H132" i="1"/>
  <c r="I132" i="1"/>
  <c r="J132" i="1"/>
  <c r="F141" i="1" l="1"/>
  <c r="G141" i="1"/>
  <c r="H141" i="1"/>
  <c r="I141" i="1"/>
  <c r="J141" i="1"/>
  <c r="F57" i="1" l="1"/>
  <c r="G57" i="1"/>
  <c r="H57" i="1"/>
  <c r="B595" i="1" l="1"/>
  <c r="A595" i="1"/>
  <c r="J594" i="1"/>
  <c r="I594" i="1"/>
  <c r="H594" i="1"/>
  <c r="G594" i="1"/>
  <c r="F594" i="1"/>
  <c r="B588" i="1"/>
  <c r="A588" i="1"/>
  <c r="J587" i="1"/>
  <c r="I587" i="1"/>
  <c r="H587" i="1"/>
  <c r="G587" i="1"/>
  <c r="F587" i="1"/>
  <c r="B581" i="1"/>
  <c r="A581" i="1"/>
  <c r="J580" i="1"/>
  <c r="I580" i="1"/>
  <c r="H580" i="1"/>
  <c r="G580" i="1"/>
  <c r="F580" i="1"/>
  <c r="B576" i="1"/>
  <c r="A576" i="1"/>
  <c r="J575" i="1"/>
  <c r="I575" i="1"/>
  <c r="H575" i="1"/>
  <c r="G575" i="1"/>
  <c r="F575" i="1"/>
  <c r="B566" i="1"/>
  <c r="A566" i="1"/>
  <c r="J565" i="1"/>
  <c r="I565" i="1"/>
  <c r="H565" i="1"/>
  <c r="G565" i="1"/>
  <c r="F565" i="1"/>
  <c r="B562" i="1"/>
  <c r="A562" i="1"/>
  <c r="L561" i="1"/>
  <c r="J561" i="1"/>
  <c r="I561" i="1"/>
  <c r="H561" i="1"/>
  <c r="G561" i="1"/>
  <c r="F561" i="1"/>
  <c r="B553" i="1"/>
  <c r="A553" i="1"/>
  <c r="J552" i="1"/>
  <c r="I552" i="1"/>
  <c r="H552" i="1"/>
  <c r="G552" i="1"/>
  <c r="F552" i="1"/>
  <c r="B546" i="1"/>
  <c r="A546" i="1"/>
  <c r="J545" i="1"/>
  <c r="I545" i="1"/>
  <c r="H545" i="1"/>
  <c r="G545" i="1"/>
  <c r="F545" i="1"/>
  <c r="B539" i="1"/>
  <c r="A539" i="1"/>
  <c r="J538" i="1"/>
  <c r="I538" i="1"/>
  <c r="H538" i="1"/>
  <c r="G538" i="1"/>
  <c r="F538" i="1"/>
  <c r="B534" i="1"/>
  <c r="A534" i="1"/>
  <c r="J533" i="1"/>
  <c r="I533" i="1"/>
  <c r="H533" i="1"/>
  <c r="G533" i="1"/>
  <c r="F533" i="1"/>
  <c r="B524" i="1"/>
  <c r="A524" i="1"/>
  <c r="J523" i="1"/>
  <c r="I523" i="1"/>
  <c r="H523" i="1"/>
  <c r="G523" i="1"/>
  <c r="F523" i="1"/>
  <c r="B520" i="1"/>
  <c r="A520" i="1"/>
  <c r="L519" i="1"/>
  <c r="J519" i="1"/>
  <c r="I519" i="1"/>
  <c r="H519" i="1"/>
  <c r="G519" i="1"/>
  <c r="F519" i="1"/>
  <c r="B511" i="1"/>
  <c r="A511" i="1"/>
  <c r="J510" i="1"/>
  <c r="I510" i="1"/>
  <c r="H510" i="1"/>
  <c r="G510" i="1"/>
  <c r="F510" i="1"/>
  <c r="B504" i="1"/>
  <c r="A504" i="1"/>
  <c r="J503" i="1"/>
  <c r="I503" i="1"/>
  <c r="H503" i="1"/>
  <c r="G503" i="1"/>
  <c r="F503" i="1"/>
  <c r="B497" i="1"/>
  <c r="A497" i="1"/>
  <c r="J496" i="1"/>
  <c r="I496" i="1"/>
  <c r="H496" i="1"/>
  <c r="G496" i="1"/>
  <c r="F496" i="1"/>
  <c r="B492" i="1"/>
  <c r="A492" i="1"/>
  <c r="J491" i="1"/>
  <c r="I491" i="1"/>
  <c r="H491" i="1"/>
  <c r="G491" i="1"/>
  <c r="F491" i="1"/>
  <c r="B482" i="1"/>
  <c r="A482" i="1"/>
  <c r="J481" i="1"/>
  <c r="I481" i="1"/>
  <c r="H481" i="1"/>
  <c r="G481" i="1"/>
  <c r="F481" i="1"/>
  <c r="B478" i="1"/>
  <c r="A478" i="1"/>
  <c r="L477" i="1"/>
  <c r="J477" i="1"/>
  <c r="I477" i="1"/>
  <c r="H477" i="1"/>
  <c r="G477" i="1"/>
  <c r="F477" i="1"/>
  <c r="B469" i="1"/>
  <c r="A469" i="1"/>
  <c r="J468" i="1"/>
  <c r="I468" i="1"/>
  <c r="H468" i="1"/>
  <c r="G468" i="1"/>
  <c r="F468" i="1"/>
  <c r="B462" i="1"/>
  <c r="A462" i="1"/>
  <c r="J461" i="1"/>
  <c r="I461" i="1"/>
  <c r="H461" i="1"/>
  <c r="G461" i="1"/>
  <c r="F461" i="1"/>
  <c r="B455" i="1"/>
  <c r="A455" i="1"/>
  <c r="J454" i="1"/>
  <c r="I454" i="1"/>
  <c r="H454" i="1"/>
  <c r="G454" i="1"/>
  <c r="F454" i="1"/>
  <c r="B450" i="1"/>
  <c r="A450" i="1"/>
  <c r="J449" i="1"/>
  <c r="I449" i="1"/>
  <c r="H449" i="1"/>
  <c r="G449" i="1"/>
  <c r="F449" i="1"/>
  <c r="B440" i="1"/>
  <c r="A440" i="1"/>
  <c r="J439" i="1"/>
  <c r="I439" i="1"/>
  <c r="H439" i="1"/>
  <c r="G439" i="1"/>
  <c r="F439" i="1"/>
  <c r="B436" i="1"/>
  <c r="A436" i="1"/>
  <c r="L435" i="1"/>
  <c r="J435" i="1"/>
  <c r="I435" i="1"/>
  <c r="H435" i="1"/>
  <c r="G435" i="1"/>
  <c r="F435" i="1"/>
  <c r="B427" i="1"/>
  <c r="A427" i="1"/>
  <c r="J426" i="1"/>
  <c r="I426" i="1"/>
  <c r="H426" i="1"/>
  <c r="G426" i="1"/>
  <c r="F426" i="1"/>
  <c r="B420" i="1"/>
  <c r="A420" i="1"/>
  <c r="J419" i="1"/>
  <c r="I419" i="1"/>
  <c r="H419" i="1"/>
  <c r="G419" i="1"/>
  <c r="F419" i="1"/>
  <c r="B413" i="1"/>
  <c r="A413" i="1"/>
  <c r="J412" i="1"/>
  <c r="I412" i="1"/>
  <c r="H412" i="1"/>
  <c r="G412" i="1"/>
  <c r="F412" i="1"/>
  <c r="B408" i="1"/>
  <c r="A408" i="1"/>
  <c r="J407" i="1"/>
  <c r="I407" i="1"/>
  <c r="H407" i="1"/>
  <c r="G407" i="1"/>
  <c r="F407" i="1"/>
  <c r="B398" i="1"/>
  <c r="A398" i="1"/>
  <c r="J397" i="1"/>
  <c r="I397" i="1"/>
  <c r="H397" i="1"/>
  <c r="G397" i="1"/>
  <c r="F397" i="1"/>
  <c r="B394" i="1"/>
  <c r="A394" i="1"/>
  <c r="L393" i="1"/>
  <c r="J393" i="1"/>
  <c r="I393" i="1"/>
  <c r="H393" i="1"/>
  <c r="G393" i="1"/>
  <c r="F393" i="1"/>
  <c r="B385" i="1"/>
  <c r="A385" i="1"/>
  <c r="J384" i="1"/>
  <c r="I384" i="1"/>
  <c r="H384" i="1"/>
  <c r="G384" i="1"/>
  <c r="F384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52" i="1"/>
  <c r="A352" i="1"/>
  <c r="L351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J313" i="1"/>
  <c r="I313" i="1"/>
  <c r="H313" i="1"/>
  <c r="G313" i="1"/>
  <c r="F313" i="1"/>
  <c r="B310" i="1"/>
  <c r="A310" i="1"/>
  <c r="L309" i="1"/>
  <c r="J309" i="1"/>
  <c r="I309" i="1"/>
  <c r="H309" i="1"/>
  <c r="G309" i="1"/>
  <c r="F309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L141" i="1"/>
  <c r="B133" i="1"/>
  <c r="A133" i="1"/>
  <c r="L99" i="1"/>
  <c r="J99" i="1"/>
  <c r="J133" i="1" s="1"/>
  <c r="I99" i="1"/>
  <c r="H99" i="1"/>
  <c r="G99" i="1"/>
  <c r="F99" i="1"/>
  <c r="F133" i="1" s="1"/>
  <c r="B91" i="1"/>
  <c r="A91" i="1"/>
  <c r="G91" i="1"/>
  <c r="H91" i="1"/>
  <c r="F91" i="1"/>
  <c r="L57" i="1"/>
  <c r="J57" i="1"/>
  <c r="I57" i="1"/>
  <c r="I91" i="1" s="1"/>
  <c r="B49" i="1"/>
  <c r="A49" i="1"/>
  <c r="L13" i="1"/>
  <c r="J13" i="1"/>
  <c r="J49" i="1" s="1"/>
  <c r="I13" i="1"/>
  <c r="I49" i="1" s="1"/>
  <c r="H13" i="1"/>
  <c r="H49" i="1" s="1"/>
  <c r="G13" i="1"/>
  <c r="G49" i="1" s="1"/>
  <c r="F13" i="1"/>
  <c r="F49" i="1" s="1"/>
  <c r="G175" i="1" l="1"/>
  <c r="H175" i="1"/>
  <c r="I175" i="1"/>
  <c r="H217" i="1"/>
  <c r="I259" i="1"/>
  <c r="F301" i="1"/>
  <c r="J301" i="1"/>
  <c r="G343" i="1"/>
  <c r="H385" i="1"/>
  <c r="F469" i="1"/>
  <c r="J469" i="1"/>
  <c r="G511" i="1"/>
  <c r="H553" i="1"/>
  <c r="I595" i="1"/>
  <c r="F175" i="1"/>
  <c r="J175" i="1"/>
  <c r="I427" i="1"/>
  <c r="J91" i="1"/>
  <c r="G133" i="1"/>
  <c r="I217" i="1"/>
  <c r="F259" i="1"/>
  <c r="J259" i="1"/>
  <c r="G301" i="1"/>
  <c r="H343" i="1"/>
  <c r="I385" i="1"/>
  <c r="F427" i="1"/>
  <c r="J427" i="1"/>
  <c r="G469" i="1"/>
  <c r="H511" i="1"/>
  <c r="I553" i="1"/>
  <c r="F595" i="1"/>
  <c r="J595" i="1"/>
  <c r="H133" i="1"/>
  <c r="F217" i="1"/>
  <c r="J217" i="1"/>
  <c r="G259" i="1"/>
  <c r="H301" i="1"/>
  <c r="I343" i="1"/>
  <c r="F385" i="1"/>
  <c r="J385" i="1"/>
  <c r="G427" i="1"/>
  <c r="H469" i="1"/>
  <c r="I511" i="1"/>
  <c r="F553" i="1"/>
  <c r="J553" i="1"/>
  <c r="G595" i="1"/>
  <c r="I133" i="1"/>
  <c r="G217" i="1"/>
  <c r="H259" i="1"/>
  <c r="I301" i="1"/>
  <c r="F343" i="1"/>
  <c r="J343" i="1"/>
  <c r="G385" i="1"/>
  <c r="H427" i="1"/>
  <c r="I469" i="1"/>
  <c r="F511" i="1"/>
  <c r="J511" i="1"/>
  <c r="G553" i="1"/>
  <c r="H595" i="1"/>
  <c r="G596" i="1" l="1"/>
  <c r="F596" i="1"/>
  <c r="I596" i="1"/>
  <c r="J596" i="1"/>
  <c r="H596" i="1"/>
  <c r="L355" i="1"/>
  <c r="L385" i="1"/>
  <c r="L523" i="1"/>
  <c r="L553" i="1"/>
  <c r="L133" i="1"/>
  <c r="L103" i="1"/>
  <c r="L439" i="1"/>
  <c r="L469" i="1"/>
  <c r="L454" i="1"/>
  <c r="L449" i="1"/>
  <c r="L286" i="1"/>
  <c r="L281" i="1"/>
  <c r="L187" i="1"/>
  <c r="L217" i="1"/>
  <c r="L503" i="1"/>
  <c r="L113" i="1"/>
  <c r="L118" i="1"/>
  <c r="L239" i="1"/>
  <c r="L244" i="1"/>
  <c r="L301" i="1"/>
  <c r="L271" i="1"/>
  <c r="L160" i="1"/>
  <c r="L155" i="1"/>
  <c r="L468" i="1"/>
  <c r="L41" i="1"/>
  <c r="L565" i="1"/>
  <c r="L595" i="1"/>
  <c r="L365" i="1"/>
  <c r="L370" i="1"/>
  <c r="L328" i="1"/>
  <c r="L323" i="1"/>
  <c r="L580" i="1"/>
  <c r="L575" i="1"/>
  <c r="L145" i="1"/>
  <c r="L175" i="1"/>
  <c r="L377" i="1"/>
  <c r="L335" i="1"/>
  <c r="L594" i="1"/>
  <c r="L61" i="1"/>
  <c r="L91" i="1"/>
  <c r="L533" i="1"/>
  <c r="L538" i="1"/>
  <c r="L596" i="1"/>
  <c r="L496" i="1"/>
  <c r="L491" i="1"/>
  <c r="L132" i="1"/>
  <c r="L412" i="1"/>
  <c r="L407" i="1"/>
  <c r="L343" i="1"/>
  <c r="L313" i="1"/>
  <c r="L34" i="1"/>
  <c r="L29" i="1"/>
  <c r="L49" i="1"/>
  <c r="L17" i="1"/>
  <c r="L419" i="1"/>
  <c r="L300" i="1"/>
  <c r="L259" i="1"/>
  <c r="L229" i="1"/>
  <c r="L552" i="1"/>
  <c r="L90" i="1"/>
  <c r="L209" i="1"/>
  <c r="L293" i="1"/>
  <c r="L216" i="1"/>
  <c r="L461" i="1"/>
  <c r="L83" i="1"/>
  <c r="L197" i="1"/>
  <c r="L202" i="1"/>
  <c r="L76" i="1"/>
  <c r="L71" i="1"/>
  <c r="L427" i="1"/>
  <c r="L397" i="1"/>
  <c r="L545" i="1"/>
  <c r="L342" i="1"/>
  <c r="L511" i="1"/>
  <c r="L481" i="1"/>
  <c r="L587" i="1"/>
  <c r="L510" i="1"/>
  <c r="L426" i="1"/>
  <c r="L48" i="1"/>
  <c r="L384" i="1"/>
  <c r="L167" i="1"/>
  <c r="L174" i="1"/>
  <c r="L251" i="1"/>
  <c r="L125" i="1"/>
  <c r="L258" i="1"/>
</calcChain>
</file>

<file path=xl/sharedStrings.xml><?xml version="1.0" encoding="utf-8"?>
<sst xmlns="http://schemas.openxmlformats.org/spreadsheetml/2006/main" count="574" uniqueCount="91">
  <si>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</si>
  <si>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</si>
  <si>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</si>
  <si>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</si>
  <si>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</si>
  <si>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</si>
  <si>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</si>
  <si>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</si>
  <si>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</si>
  <si>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</si>
  <si>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</si>
  <si>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</si>
  <si>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</si>
  <si>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</si>
  <si>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</si>
  <si>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</si>
  <si>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</si>
  <si>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</si>
  <si>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</si>
  <si>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</si>
  <si>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</si>
  <si>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</si>
  <si>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</si>
  <si>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</si>
  <si>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</si>
  <si>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</si>
  <si>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</si>
  <si>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</si>
  <si>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</si>
  <si>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</si>
  <si>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</si>
  <si>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</si>
  <si>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</si>
  <si>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</si>
  <si>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</si>
  <si>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</si>
  <si>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</si>
  <si>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</si>
  <si>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</si>
  <si>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</si>
  <si>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</si>
  <si>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</si>
  <si>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</si>
  <si>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</si>
  <si>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и.о директора</t>
  </si>
  <si>
    <t>Лазарева М.В.</t>
  </si>
  <si>
    <t>МБОУ "Новокижингинская СОШ"</t>
  </si>
  <si>
    <t xml:space="preserve">хлеб </t>
  </si>
  <si>
    <t>макароны отварные с маслом</t>
  </si>
  <si>
    <t>гор. блюдо</t>
  </si>
  <si>
    <t>котлета (свинина)</t>
  </si>
  <si>
    <t>чай с сахаром</t>
  </si>
  <si>
    <t>яблоко</t>
  </si>
  <si>
    <t>хлеб белый</t>
  </si>
  <si>
    <t>салат</t>
  </si>
  <si>
    <t>сладкое</t>
  </si>
  <si>
    <t>салат из свеж помидор и огурцов</t>
  </si>
  <si>
    <t>жаркое по-домашнему</t>
  </si>
  <si>
    <t>сок яблочный</t>
  </si>
  <si>
    <t>пряник</t>
  </si>
  <si>
    <t>салат  картофельный с сельдью</t>
  </si>
  <si>
    <t>суп картофельный гороховый</t>
  </si>
  <si>
    <t>кисель</t>
  </si>
  <si>
    <t>ватрушка с творогом</t>
  </si>
  <si>
    <t>салат  из отварной свеклы</t>
  </si>
  <si>
    <t>печень по - строгановски</t>
  </si>
  <si>
    <t>рисовый гарнир</t>
  </si>
  <si>
    <t>какао</t>
  </si>
  <si>
    <t>каша дружба</t>
  </si>
  <si>
    <t>чай с лимоном</t>
  </si>
  <si>
    <t>хлеб белый с сыром</t>
  </si>
  <si>
    <t>бутерброд с маслом</t>
  </si>
  <si>
    <t>макароны отварные с сыром</t>
  </si>
  <si>
    <t>салат из соленных огурцов с луком</t>
  </si>
  <si>
    <t>гречневый гарнир каша рассыпчатая</t>
  </si>
  <si>
    <t>гуляш из отварной говядины</t>
  </si>
  <si>
    <t>компот из с/ф</t>
  </si>
  <si>
    <t>суп борщ со сметаной</t>
  </si>
  <si>
    <t>хлеб с сыром</t>
  </si>
  <si>
    <t>сладкой</t>
  </si>
  <si>
    <t>булочка сдобная с помадкой</t>
  </si>
  <si>
    <t>бутерброд с повидлом</t>
  </si>
  <si>
    <t>картофельное пюре</t>
  </si>
  <si>
    <t>рыба припущенная</t>
  </si>
  <si>
    <t>157/222</t>
  </si>
  <si>
    <t>конфета</t>
  </si>
  <si>
    <t>салат из  свеж.огурцов</t>
  </si>
  <si>
    <t>плов</t>
  </si>
  <si>
    <t>чай с молоком</t>
  </si>
  <si>
    <t>вафля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</si>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</sst>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6"/>
  <sheetViews>
    <sheetView tabSelected="1" workbookViewId="0">
      <pane xSplit="4" ySplit="5" topLeftCell="E288" activePane="bottomRight" state="frozen"/>
      <selection pane="topRight"/>
      <selection pane="bottomLeft"/>
      <selection pane="bottomRight" activeCell="G399" sqref="G39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2" t="s">
        <v>46</v>
      </c>
      <c r="D1" s="73"/>
      <c r="E1" s="74"/>
      <c r="F1" s="3" t="s">
        <v>1</v>
      </c>
      <c r="G1" s="1" t="s">
        <v>2</v>
      </c>
      <c r="H1" s="69" t="s">
        <v>44</v>
      </c>
      <c r="I1" s="70"/>
      <c r="J1" s="70"/>
      <c r="K1" s="71"/>
    </row>
    <row r="2" spans="1:12" ht="18" x14ac:dyDescent="0.2">
      <c r="A2" s="4" t="s">
        <v>3</v>
      </c>
      <c r="C2" s="1"/>
      <c r="G2" s="1" t="s">
        <v>4</v>
      </c>
      <c r="H2" s="69" t="s">
        <v>45</v>
      </c>
      <c r="I2" s="70"/>
      <c r="J2" s="70"/>
      <c r="K2" s="71"/>
    </row>
    <row r="3" spans="1:12" ht="17.25" customHeight="1" x14ac:dyDescent="0.2">
      <c r="A3" s="5" t="s">
        <v>5</v>
      </c>
      <c r="C3" s="1"/>
      <c r="D3" s="6"/>
      <c r="E3" s="57" t="s">
        <v>90</v>
      </c>
      <c r="G3" s="1" t="s">
        <v>6</v>
      </c>
      <c r="H3" s="7">
        <v>23</v>
      </c>
      <c r="I3" s="7">
        <v>10</v>
      </c>
      <c r="J3" s="8">
        <v>2023</v>
      </c>
      <c r="K3" s="2"/>
    </row>
    <row r="4" spans="1:12" x14ac:dyDescent="0.2">
      <c r="C4" s="1"/>
      <c r="D4" s="5"/>
      <c r="H4" s="9" t="s">
        <v>7</v>
      </c>
      <c r="I4" s="9" t="s">
        <v>8</v>
      </c>
      <c r="J4" s="9" t="s">
        <v>9</v>
      </c>
    </row>
    <row r="5" spans="1:12" ht="34.5" thickBot="1" x14ac:dyDescent="0.25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3" t="s">
        <v>20</v>
      </c>
      <c r="L5" s="12" t="s">
        <v>21</v>
      </c>
    </row>
    <row r="6" spans="1:12" ht="15" x14ac:dyDescent="0.25">
      <c r="A6" s="14">
        <v>2</v>
      </c>
      <c r="B6" s="15">
        <v>6</v>
      </c>
      <c r="C6" s="16" t="s">
        <v>22</v>
      </c>
      <c r="D6" s="17" t="s">
        <v>33</v>
      </c>
      <c r="E6" s="18" t="s">
        <v>48</v>
      </c>
      <c r="F6" s="19">
        <v>150</v>
      </c>
      <c r="G6" s="19">
        <v>5.64</v>
      </c>
      <c r="H6" s="19">
        <v>5.61</v>
      </c>
      <c r="I6" s="19">
        <v>36</v>
      </c>
      <c r="J6" s="19">
        <v>216</v>
      </c>
      <c r="K6" s="20">
        <v>137</v>
      </c>
      <c r="L6" s="19"/>
    </row>
    <row r="7" spans="1:12" ht="15" x14ac:dyDescent="0.25">
      <c r="A7" s="21"/>
      <c r="B7" s="22"/>
      <c r="C7" s="23"/>
      <c r="D7" s="24" t="s">
        <v>49</v>
      </c>
      <c r="E7" s="25" t="s">
        <v>50</v>
      </c>
      <c r="F7" s="26">
        <v>55</v>
      </c>
      <c r="G7" s="26">
        <v>6.55</v>
      </c>
      <c r="H7" s="26">
        <v>19.77</v>
      </c>
      <c r="I7" s="26">
        <v>8.0399999999999991</v>
      </c>
      <c r="J7" s="26">
        <v>236</v>
      </c>
      <c r="K7" s="27">
        <v>182</v>
      </c>
      <c r="L7" s="26"/>
    </row>
    <row r="8" spans="1:12" ht="15" x14ac:dyDescent="0.25">
      <c r="A8" s="21"/>
      <c r="B8" s="22"/>
      <c r="C8" s="23"/>
      <c r="D8" s="28" t="s">
        <v>34</v>
      </c>
      <c r="E8" s="25" t="s">
        <v>51</v>
      </c>
      <c r="F8" s="26">
        <v>200</v>
      </c>
      <c r="G8" s="26">
        <v>7.0000000000000007E-2</v>
      </c>
      <c r="H8" s="26">
        <v>0.2</v>
      </c>
      <c r="I8" s="26">
        <v>10.01</v>
      </c>
      <c r="J8" s="26">
        <v>40</v>
      </c>
      <c r="K8" s="27">
        <v>261</v>
      </c>
      <c r="L8" s="26"/>
    </row>
    <row r="9" spans="1:12" ht="15" x14ac:dyDescent="0.25">
      <c r="A9" s="21"/>
      <c r="B9" s="22"/>
      <c r="C9" s="23"/>
      <c r="D9" s="28" t="s">
        <v>25</v>
      </c>
      <c r="E9" s="25" t="s">
        <v>53</v>
      </c>
      <c r="F9" s="26">
        <v>30</v>
      </c>
      <c r="G9" s="26">
        <v>2.6549999999999998</v>
      </c>
      <c r="H9" s="26">
        <v>0.99</v>
      </c>
      <c r="I9" s="26">
        <v>14.01</v>
      </c>
      <c r="J9" s="26">
        <v>70</v>
      </c>
      <c r="K9" s="27"/>
      <c r="L9" s="26"/>
    </row>
    <row r="10" spans="1:12" ht="15" x14ac:dyDescent="0.25">
      <c r="A10" s="21"/>
      <c r="B10" s="22"/>
      <c r="C10" s="23"/>
      <c r="D10" s="28" t="s">
        <v>26</v>
      </c>
      <c r="E10" s="25" t="s">
        <v>52</v>
      </c>
      <c r="F10" s="26">
        <v>100</v>
      </c>
      <c r="G10" s="26">
        <v>0.4</v>
      </c>
      <c r="H10" s="26">
        <v>0.4</v>
      </c>
      <c r="I10" s="26">
        <v>9.8000000000000007</v>
      </c>
      <c r="J10" s="26">
        <v>45</v>
      </c>
      <c r="K10" s="27">
        <v>231</v>
      </c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27</v>
      </c>
      <c r="E13" s="33"/>
      <c r="F13" s="34">
        <f>SUM(F6:F12)</f>
        <v>535</v>
      </c>
      <c r="G13" s="34">
        <f>SUM(G6:G12)</f>
        <v>15.315</v>
      </c>
      <c r="H13" s="34">
        <f>SUM(H6:H12)</f>
        <v>26.969999999999995</v>
      </c>
      <c r="I13" s="34">
        <f>SUM(I6:I12)</f>
        <v>77.86</v>
      </c>
      <c r="J13" s="34">
        <f>SUM(J6:J12)</f>
        <v>607</v>
      </c>
      <c r="K13" s="35"/>
      <c r="L13" s="34">
        <f>SUM(L6:L12)</f>
        <v>0</v>
      </c>
    </row>
    <row r="14" spans="1:12" ht="15" x14ac:dyDescent="0.25">
      <c r="A14" s="36">
        <f>A6</f>
        <v>2</v>
      </c>
      <c r="B14" s="37">
        <f>B6</f>
        <v>6</v>
      </c>
      <c r="C14" s="38" t="s">
        <v>28</v>
      </c>
      <c r="D14" s="39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27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ca="1">SUM(L14:L22)</f>
        <v>#VALUE!</v>
      </c>
    </row>
    <row r="18" spans="1:12" ht="15" x14ac:dyDescent="0.25">
      <c r="A18" s="36">
        <f>A6</f>
        <v>2</v>
      </c>
      <c r="B18" s="37">
        <f>B6</f>
        <v>6</v>
      </c>
      <c r="C18" s="38" t="s">
        <v>29</v>
      </c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32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8" t="s">
        <v>33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34</v>
      </c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1"/>
      <c r="B23" s="22"/>
      <c r="C23" s="23"/>
      <c r="D23" s="28" t="s">
        <v>35</v>
      </c>
      <c r="E23" s="25"/>
      <c r="F23" s="26"/>
      <c r="G23" s="26"/>
      <c r="H23" s="26"/>
      <c r="I23" s="26"/>
      <c r="J23" s="26"/>
      <c r="K23" s="27"/>
      <c r="L23" s="26"/>
    </row>
    <row r="24" spans="1:12" ht="15" x14ac:dyDescent="0.25">
      <c r="A24" s="21"/>
      <c r="B24" s="22"/>
      <c r="C24" s="23"/>
      <c r="D24" s="28" t="s">
        <v>47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58" t="s">
        <v>33</v>
      </c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5" x14ac:dyDescent="0.25">
      <c r="A28" s="21"/>
      <c r="B28" s="22"/>
      <c r="C28" s="23"/>
      <c r="D28" s="24"/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9"/>
      <c r="B29" s="30"/>
      <c r="C29" s="31"/>
      <c r="D29" s="32" t="s">
        <v>27</v>
      </c>
      <c r="E29" s="33"/>
      <c r="F29" s="34">
        <f>SUM(F18:F28)</f>
        <v>0</v>
      </c>
      <c r="G29" s="34">
        <f>SUM(G18:G28)</f>
        <v>0</v>
      </c>
      <c r="H29" s="34">
        <f>SUM(H18:H28)</f>
        <v>0</v>
      </c>
      <c r="I29" s="34">
        <f>SUM(I18:I28)</f>
        <v>0</v>
      </c>
      <c r="J29" s="34">
        <f>SUM(J18:J28)</f>
        <v>0</v>
      </c>
      <c r="K29" s="35"/>
      <c r="L29" s="34" t="e">
        <f ca="1">SUM(L24:L34)</f>
        <v>#VALUE!</v>
      </c>
    </row>
    <row r="30" spans="1:12" ht="15" x14ac:dyDescent="0.25">
      <c r="A30" s="36">
        <f>A6</f>
        <v>2</v>
      </c>
      <c r="B30" s="37">
        <f>B6</f>
        <v>6</v>
      </c>
      <c r="C30" s="38" t="s">
        <v>37</v>
      </c>
      <c r="D30" s="39" t="s">
        <v>38</v>
      </c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39" t="s">
        <v>34</v>
      </c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1"/>
      <c r="B32" s="22"/>
      <c r="C32" s="23"/>
      <c r="D32" s="24"/>
      <c r="E32" s="25"/>
      <c r="F32" s="26"/>
      <c r="G32" s="26"/>
      <c r="H32" s="26"/>
      <c r="I32" s="26"/>
      <c r="J32" s="26"/>
      <c r="K32" s="27"/>
      <c r="L32" s="26"/>
    </row>
    <row r="33" spans="1:12" ht="15" x14ac:dyDescent="0.25">
      <c r="A33" s="21"/>
      <c r="B33" s="22"/>
      <c r="C33" s="23"/>
      <c r="D33" s="24"/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9"/>
      <c r="B34" s="30"/>
      <c r="C34" s="31"/>
      <c r="D34" s="32" t="s">
        <v>27</v>
      </c>
      <c r="E34" s="33"/>
      <c r="F34" s="34">
        <f>SUM(F30:F33)</f>
        <v>0</v>
      </c>
      <c r="G34" s="34">
        <f>SUM(G30:G33)</f>
        <v>0</v>
      </c>
      <c r="H34" s="34">
        <f>SUM(H30:H33)</f>
        <v>0</v>
      </c>
      <c r="I34" s="34">
        <f>SUM(I30:I33)</f>
        <v>0</v>
      </c>
      <c r="J34" s="34">
        <f>SUM(J30:J33)</f>
        <v>0</v>
      </c>
      <c r="K34" s="35"/>
      <c r="L34" s="34" t="e">
        <f ca="1">SUM(L25:L33)</f>
        <v>#VALUE!</v>
      </c>
    </row>
    <row r="35" spans="1:12" ht="15" x14ac:dyDescent="0.25">
      <c r="A35" s="36">
        <f>A6</f>
        <v>2</v>
      </c>
      <c r="B35" s="37">
        <f>B6</f>
        <v>6</v>
      </c>
      <c r="C35" s="38" t="s">
        <v>39</v>
      </c>
      <c r="D35" s="28" t="s">
        <v>23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8" t="s">
        <v>25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1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21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9"/>
      <c r="B41" s="30"/>
      <c r="C41" s="31"/>
      <c r="D41" s="32" t="s">
        <v>27</v>
      </c>
      <c r="E41" s="33"/>
      <c r="F41" s="34">
        <f>SUM(F35:F40)</f>
        <v>0</v>
      </c>
      <c r="G41" s="34">
        <f>SUM(G35:G40)</f>
        <v>0</v>
      </c>
      <c r="H41" s="34">
        <f>SUM(H35:H40)</f>
        <v>0</v>
      </c>
      <c r="I41" s="34">
        <f>SUM(I35:I40)</f>
        <v>0</v>
      </c>
      <c r="J41" s="34">
        <f>SUM(J35:J40)</f>
        <v>0</v>
      </c>
      <c r="K41" s="35"/>
      <c r="L41" s="34" t="e">
        <f ca="1">SUM(L35:L43)</f>
        <v>#VALUE!</v>
      </c>
    </row>
    <row r="42" spans="1:12" ht="15" x14ac:dyDescent="0.25">
      <c r="A42" s="36">
        <f>A6</f>
        <v>2</v>
      </c>
      <c r="B42" s="37">
        <f>B6</f>
        <v>6</v>
      </c>
      <c r="C42" s="38" t="s">
        <v>40</v>
      </c>
      <c r="D42" s="39" t="s">
        <v>41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38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39" t="s">
        <v>34</v>
      </c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39" t="s">
        <v>26</v>
      </c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1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ht="15" x14ac:dyDescent="0.25">
      <c r="A47" s="21"/>
      <c r="B47" s="22"/>
      <c r="C47" s="23"/>
      <c r="D47" s="24"/>
      <c r="E47" s="25"/>
      <c r="F47" s="26"/>
      <c r="G47" s="26"/>
      <c r="H47" s="26"/>
      <c r="I47" s="26"/>
      <c r="J47" s="26"/>
      <c r="K47" s="27"/>
      <c r="L47" s="26"/>
    </row>
    <row r="48" spans="1:12" ht="15" x14ac:dyDescent="0.25">
      <c r="A48" s="29"/>
      <c r="B48" s="30"/>
      <c r="C48" s="31"/>
      <c r="D48" s="40" t="s">
        <v>27</v>
      </c>
      <c r="E48" s="33"/>
      <c r="F48" s="34">
        <f>SUM(F42:F47)</f>
        <v>0</v>
      </c>
      <c r="G48" s="34">
        <f>SUM(G42:G47)</f>
        <v>0</v>
      </c>
      <c r="H48" s="34">
        <f>SUM(H42:H47)</f>
        <v>0</v>
      </c>
      <c r="I48" s="34">
        <f>SUM(I42:I47)</f>
        <v>0</v>
      </c>
      <c r="J48" s="34">
        <f>SUM(J42:J47)</f>
        <v>0</v>
      </c>
      <c r="K48" s="35"/>
      <c r="L48" s="34" t="e">
        <f ca="1">SUM(L42:L50)</f>
        <v>#VALUE!</v>
      </c>
    </row>
    <row r="49" spans="1:12" ht="13.5" thickBot="1" x14ac:dyDescent="0.25">
      <c r="A49" s="41">
        <f>A6</f>
        <v>2</v>
      </c>
      <c r="B49" s="42">
        <f>B6</f>
        <v>6</v>
      </c>
      <c r="C49" s="67" t="s">
        <v>42</v>
      </c>
      <c r="D49" s="68"/>
      <c r="E49" s="43"/>
      <c r="F49" s="44">
        <f>F13+F17+F29+F34+F41+F48</f>
        <v>535</v>
      </c>
      <c r="G49" s="44">
        <f>G13+G17+G29+G34+G41+G48</f>
        <v>15.315</v>
      </c>
      <c r="H49" s="44">
        <f>H13+H17+H29+H34+H41+H48</f>
        <v>26.969999999999995</v>
      </c>
      <c r="I49" s="44">
        <f>I13+I17+I29+I34+I41+I48</f>
        <v>77.86</v>
      </c>
      <c r="J49" s="44">
        <f>J13+J17+J29+J34+J41+J48</f>
        <v>607</v>
      </c>
      <c r="K49" s="45"/>
      <c r="L49" s="44" t="e">
        <f ca="1">L13+L17+L29+L34+L41+L48</f>
        <v>#REF!</v>
      </c>
    </row>
    <row r="50" spans="1:12" ht="15" x14ac:dyDescent="0.25">
      <c r="A50" s="46">
        <v>2</v>
      </c>
      <c r="B50" s="22">
        <v>7</v>
      </c>
      <c r="C50" s="16" t="s">
        <v>22</v>
      </c>
      <c r="D50" s="17" t="s">
        <v>54</v>
      </c>
      <c r="E50" s="18" t="s">
        <v>56</v>
      </c>
      <c r="F50" s="19">
        <v>60</v>
      </c>
      <c r="G50" s="19">
        <v>0.57599999999999996</v>
      </c>
      <c r="H50" s="19">
        <v>3.6419999999999999</v>
      </c>
      <c r="I50" s="19">
        <v>2.1840000000000002</v>
      </c>
      <c r="J50" s="19">
        <v>42</v>
      </c>
      <c r="K50" s="20">
        <v>19</v>
      </c>
      <c r="L50" s="19"/>
    </row>
    <row r="51" spans="1:12" ht="15" x14ac:dyDescent="0.25">
      <c r="A51" s="46"/>
      <c r="B51" s="22"/>
      <c r="C51" s="23"/>
      <c r="D51" s="24" t="s">
        <v>49</v>
      </c>
      <c r="E51" s="59" t="s">
        <v>57</v>
      </c>
      <c r="F51" s="60">
        <v>150</v>
      </c>
      <c r="G51" s="60">
        <v>16.940000000000001</v>
      </c>
      <c r="H51" s="60">
        <v>17.05</v>
      </c>
      <c r="I51" s="60">
        <v>17.47</v>
      </c>
      <c r="J51" s="60">
        <v>291</v>
      </c>
      <c r="K51" s="61">
        <v>174</v>
      </c>
      <c r="L51" s="60"/>
    </row>
    <row r="52" spans="1:12" ht="15" x14ac:dyDescent="0.25">
      <c r="A52" s="46"/>
      <c r="B52" s="22"/>
      <c r="C52" s="23"/>
      <c r="D52" s="24" t="s">
        <v>25</v>
      </c>
      <c r="E52" s="25" t="s">
        <v>53</v>
      </c>
      <c r="F52" s="26">
        <v>30</v>
      </c>
      <c r="G52" s="26">
        <v>2.6549999999999998</v>
      </c>
      <c r="H52" s="26">
        <v>0.99</v>
      </c>
      <c r="I52" s="26">
        <v>14.01</v>
      </c>
      <c r="J52" s="26">
        <v>70</v>
      </c>
      <c r="K52" s="27"/>
      <c r="L52" s="26"/>
    </row>
    <row r="53" spans="1:12" ht="15" x14ac:dyDescent="0.25">
      <c r="A53" s="46"/>
      <c r="B53" s="22"/>
      <c r="C53" s="23"/>
      <c r="D53" s="28" t="s">
        <v>34</v>
      </c>
      <c r="E53" s="25" t="s">
        <v>58</v>
      </c>
      <c r="F53" s="26">
        <v>200</v>
      </c>
      <c r="G53" s="26">
        <v>1</v>
      </c>
      <c r="H53" s="26"/>
      <c r="I53" s="26">
        <v>20.2</v>
      </c>
      <c r="J53" s="26">
        <v>84</v>
      </c>
      <c r="K53" s="27"/>
      <c r="L53" s="26"/>
    </row>
    <row r="54" spans="1:12" ht="15" x14ac:dyDescent="0.25">
      <c r="A54" s="46"/>
      <c r="B54" s="22"/>
      <c r="C54" s="23"/>
      <c r="D54" s="28" t="s">
        <v>55</v>
      </c>
      <c r="E54" s="25" t="s">
        <v>59</v>
      </c>
      <c r="F54" s="26">
        <v>40</v>
      </c>
      <c r="G54" s="26">
        <v>1.92</v>
      </c>
      <c r="H54" s="26">
        <v>1.1200000000000001</v>
      </c>
      <c r="I54" s="26">
        <v>31.08</v>
      </c>
      <c r="J54" s="26">
        <v>140</v>
      </c>
      <c r="K54" s="27"/>
      <c r="L54" s="26"/>
    </row>
    <row r="55" spans="1:12" ht="15" x14ac:dyDescent="0.25">
      <c r="A55" s="46"/>
      <c r="B55" s="22"/>
      <c r="C55" s="23"/>
      <c r="D55" s="24"/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46"/>
      <c r="B56" s="22"/>
      <c r="C56" s="23"/>
      <c r="D56" s="24"/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47"/>
      <c r="B57" s="30"/>
      <c r="C57" s="31"/>
      <c r="D57" s="32" t="s">
        <v>27</v>
      </c>
      <c r="E57" s="33"/>
      <c r="F57" s="34">
        <f>SUM(F50:F56)</f>
        <v>480</v>
      </c>
      <c r="G57" s="34">
        <f>SUM(G50:G56)</f>
        <v>23.091000000000001</v>
      </c>
      <c r="H57" s="34">
        <f>SUM(H50:H56)</f>
        <v>22.802</v>
      </c>
      <c r="I57" s="34">
        <f>SUM(I50:I56)</f>
        <v>84.944000000000003</v>
      </c>
      <c r="J57" s="34">
        <f>SUM(J50:J56)</f>
        <v>627</v>
      </c>
      <c r="K57" s="35"/>
      <c r="L57" s="34">
        <f>SUM(L50:L56)</f>
        <v>0</v>
      </c>
    </row>
    <row r="58" spans="1:12" ht="15" x14ac:dyDescent="0.25">
      <c r="A58" s="37">
        <f>A50</f>
        <v>2</v>
      </c>
      <c r="B58" s="37">
        <f>B50</f>
        <v>7</v>
      </c>
      <c r="C58" s="38" t="s">
        <v>28</v>
      </c>
      <c r="D58" s="39" t="s">
        <v>26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46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46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47"/>
      <c r="B61" s="30"/>
      <c r="C61" s="31"/>
      <c r="D61" s="32" t="s">
        <v>27</v>
      </c>
      <c r="E61" s="33"/>
      <c r="F61" s="34">
        <f>SUM(F58:F60)</f>
        <v>0</v>
      </c>
      <c r="G61" s="34">
        <f>SUM(G58:G60)</f>
        <v>0</v>
      </c>
      <c r="H61" s="34">
        <f>SUM(H58:H60)</f>
        <v>0</v>
      </c>
      <c r="I61" s="34">
        <f>SUM(I58:I60)</f>
        <v>0</v>
      </c>
      <c r="J61" s="34">
        <f>SUM(J58:J60)</f>
        <v>0</v>
      </c>
      <c r="K61" s="35"/>
      <c r="L61" s="34" t="e">
        <f ca="1">SUM(L58:L66)</f>
        <v>#VALUE!</v>
      </c>
    </row>
    <row r="62" spans="1:12" ht="15" x14ac:dyDescent="0.25">
      <c r="A62" s="37">
        <f>A50</f>
        <v>2</v>
      </c>
      <c r="B62" s="37">
        <f>B50</f>
        <v>7</v>
      </c>
      <c r="C62" s="38" t="s">
        <v>29</v>
      </c>
      <c r="D62" s="28" t="s">
        <v>30</v>
      </c>
      <c r="E62" s="25"/>
      <c r="F62" s="26"/>
      <c r="G62" s="26"/>
      <c r="H62" s="26"/>
      <c r="I62" s="26"/>
      <c r="J62" s="26"/>
      <c r="K62" s="27"/>
      <c r="L62" s="26"/>
    </row>
    <row r="63" spans="1:12" ht="15" x14ac:dyDescent="0.25">
      <c r="A63" s="46"/>
      <c r="B63" s="22"/>
      <c r="C63" s="23"/>
      <c r="D63" s="28" t="s">
        <v>31</v>
      </c>
      <c r="E63" s="25"/>
      <c r="F63" s="26"/>
      <c r="G63" s="26"/>
      <c r="H63" s="26"/>
      <c r="I63" s="26"/>
      <c r="J63" s="26"/>
      <c r="K63" s="27"/>
      <c r="L63" s="26"/>
    </row>
    <row r="64" spans="1:12" ht="15" x14ac:dyDescent="0.25">
      <c r="A64" s="46"/>
      <c r="B64" s="22"/>
      <c r="C64" s="23"/>
      <c r="D64" s="28" t="s">
        <v>32</v>
      </c>
      <c r="E64" s="25"/>
      <c r="F64" s="26"/>
      <c r="G64" s="26"/>
      <c r="H64" s="26"/>
      <c r="I64" s="26"/>
      <c r="J64" s="26"/>
      <c r="K64" s="27"/>
      <c r="L64" s="26"/>
    </row>
    <row r="65" spans="1:12" ht="15" x14ac:dyDescent="0.25">
      <c r="A65" s="46"/>
      <c r="B65" s="22"/>
      <c r="C65" s="23"/>
      <c r="D65" s="28" t="s">
        <v>33</v>
      </c>
      <c r="E65" s="25"/>
      <c r="F65" s="26"/>
      <c r="G65" s="26"/>
      <c r="H65" s="26"/>
      <c r="I65" s="26"/>
      <c r="J65" s="26"/>
      <c r="K65" s="27"/>
      <c r="L65" s="26"/>
    </row>
    <row r="66" spans="1:12" ht="15" x14ac:dyDescent="0.25">
      <c r="A66" s="46"/>
      <c r="B66" s="22"/>
      <c r="C66" s="23"/>
      <c r="D66" s="28" t="s">
        <v>34</v>
      </c>
      <c r="E66" s="25"/>
      <c r="F66" s="26"/>
      <c r="G66" s="26"/>
      <c r="H66" s="26"/>
      <c r="I66" s="26"/>
      <c r="J66" s="26"/>
      <c r="K66" s="27"/>
      <c r="L66" s="26"/>
    </row>
    <row r="67" spans="1:12" ht="15" x14ac:dyDescent="0.25">
      <c r="A67" s="46"/>
      <c r="B67" s="22"/>
      <c r="C67" s="23"/>
      <c r="D67" s="28" t="s">
        <v>35</v>
      </c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46"/>
      <c r="B68" s="22"/>
      <c r="C68" s="23"/>
      <c r="D68" s="28" t="s">
        <v>36</v>
      </c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46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46"/>
      <c r="B70" s="22"/>
      <c r="C70" s="23"/>
      <c r="D70" s="24"/>
      <c r="E70" s="25"/>
      <c r="F70" s="26"/>
      <c r="G70" s="26"/>
      <c r="H70" s="26"/>
      <c r="I70" s="26"/>
      <c r="J70" s="26"/>
      <c r="K70" s="27"/>
      <c r="L70" s="26"/>
    </row>
    <row r="71" spans="1:12" ht="15" x14ac:dyDescent="0.25">
      <c r="A71" s="47"/>
      <c r="B71" s="30"/>
      <c r="C71" s="31"/>
      <c r="D71" s="32" t="s">
        <v>27</v>
      </c>
      <c r="E71" s="33"/>
      <c r="F71" s="34">
        <f>SUM(F62:F70)</f>
        <v>0</v>
      </c>
      <c r="G71" s="34">
        <f>SUM(G62:G70)</f>
        <v>0</v>
      </c>
      <c r="H71" s="34">
        <f>SUM(H62:H70)</f>
        <v>0</v>
      </c>
      <c r="I71" s="34">
        <f>SUM(I62:I70)</f>
        <v>0</v>
      </c>
      <c r="J71" s="34">
        <f>SUM(J62:J70)</f>
        <v>0</v>
      </c>
      <c r="K71" s="35"/>
      <c r="L71" s="34" t="e">
        <f ca="1">SUM(L68:L76)</f>
        <v>#VALUE!</v>
      </c>
    </row>
    <row r="72" spans="1:12" ht="15" x14ac:dyDescent="0.25">
      <c r="A72" s="37">
        <f>A50</f>
        <v>2</v>
      </c>
      <c r="B72" s="37">
        <f>B50</f>
        <v>7</v>
      </c>
      <c r="C72" s="38" t="s">
        <v>37</v>
      </c>
      <c r="D72" s="39" t="s">
        <v>38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46"/>
      <c r="B73" s="22"/>
      <c r="C73" s="23"/>
      <c r="D73" s="39" t="s">
        <v>34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46"/>
      <c r="B74" s="22"/>
      <c r="C74" s="23"/>
      <c r="D74" s="24"/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46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47"/>
      <c r="B76" s="30"/>
      <c r="C76" s="31"/>
      <c r="D76" s="32" t="s">
        <v>27</v>
      </c>
      <c r="E76" s="33"/>
      <c r="F76" s="34">
        <f>SUM(F72:F75)</f>
        <v>0</v>
      </c>
      <c r="G76" s="34">
        <f>SUM(G72:G75)</f>
        <v>0</v>
      </c>
      <c r="H76" s="34">
        <f>SUM(H72:H75)</f>
        <v>0</v>
      </c>
      <c r="I76" s="34">
        <f>SUM(I72:I75)</f>
        <v>0</v>
      </c>
      <c r="J76" s="34">
        <f>SUM(J72:J75)</f>
        <v>0</v>
      </c>
      <c r="K76" s="35"/>
      <c r="L76" s="34" t="e">
        <f ca="1">SUM(L69:L75)</f>
        <v>#VALUE!</v>
      </c>
    </row>
    <row r="77" spans="1:12" ht="15" x14ac:dyDescent="0.25">
      <c r="A77" s="37">
        <f>A50</f>
        <v>2</v>
      </c>
      <c r="B77" s="37">
        <f>B50</f>
        <v>7</v>
      </c>
      <c r="C77" s="38" t="s">
        <v>39</v>
      </c>
      <c r="D77" s="28" t="s">
        <v>23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46"/>
      <c r="B78" s="22"/>
      <c r="C78" s="23"/>
      <c r="D78" s="28" t="s">
        <v>33</v>
      </c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46"/>
      <c r="B79" s="22"/>
      <c r="C79" s="23"/>
      <c r="D79" s="28" t="s">
        <v>34</v>
      </c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46"/>
      <c r="B80" s="22"/>
      <c r="C80" s="23"/>
      <c r="D80" s="28" t="s">
        <v>25</v>
      </c>
      <c r="E80" s="25"/>
      <c r="F80" s="26"/>
      <c r="G80" s="26"/>
      <c r="H80" s="26"/>
      <c r="I80" s="26"/>
      <c r="J80" s="26"/>
      <c r="K80" s="27"/>
      <c r="L80" s="26"/>
    </row>
    <row r="81" spans="1:12" ht="15" x14ac:dyDescent="0.25">
      <c r="A81" s="46"/>
      <c r="B81" s="22"/>
      <c r="C81" s="23"/>
      <c r="D81" s="24"/>
      <c r="E81" s="25"/>
      <c r="F81" s="26"/>
      <c r="G81" s="26"/>
      <c r="H81" s="26"/>
      <c r="I81" s="26"/>
      <c r="J81" s="26"/>
      <c r="K81" s="27"/>
      <c r="L81" s="26"/>
    </row>
    <row r="82" spans="1:12" ht="15" x14ac:dyDescent="0.25">
      <c r="A82" s="46"/>
      <c r="B82" s="22"/>
      <c r="C82" s="23"/>
      <c r="D82" s="24"/>
      <c r="E82" s="25"/>
      <c r="F82" s="26"/>
      <c r="G82" s="26"/>
      <c r="H82" s="26"/>
      <c r="I82" s="26"/>
      <c r="J82" s="26"/>
      <c r="K82" s="27"/>
      <c r="L82" s="26"/>
    </row>
    <row r="83" spans="1:12" ht="15" x14ac:dyDescent="0.25">
      <c r="A83" s="47"/>
      <c r="B83" s="30"/>
      <c r="C83" s="31"/>
      <c r="D83" s="32" t="s">
        <v>27</v>
      </c>
      <c r="E83" s="33"/>
      <c r="F83" s="34">
        <f>SUM(F77:F82)</f>
        <v>0</v>
      </c>
      <c r="G83" s="34">
        <f>SUM(G77:G82)</f>
        <v>0</v>
      </c>
      <c r="H83" s="34">
        <f>SUM(H77:H82)</f>
        <v>0</v>
      </c>
      <c r="I83" s="34">
        <f>SUM(I77:I82)</f>
        <v>0</v>
      </c>
      <c r="J83" s="34">
        <f>SUM(J77:J82)</f>
        <v>0</v>
      </c>
      <c r="K83" s="35"/>
      <c r="L83" s="34" t="e">
        <f ca="1">SUM(L77:L85)</f>
        <v>#VALUE!</v>
      </c>
    </row>
    <row r="84" spans="1:12" ht="15" x14ac:dyDescent="0.25">
      <c r="A84" s="37">
        <f>A50</f>
        <v>2</v>
      </c>
      <c r="B84" s="37">
        <f>B50</f>
        <v>7</v>
      </c>
      <c r="C84" s="38" t="s">
        <v>40</v>
      </c>
      <c r="D84" s="39" t="s">
        <v>41</v>
      </c>
      <c r="E84" s="25"/>
      <c r="F84" s="26"/>
      <c r="G84" s="26"/>
      <c r="H84" s="26"/>
      <c r="I84" s="26"/>
      <c r="J84" s="26"/>
      <c r="K84" s="27"/>
      <c r="L84" s="26"/>
    </row>
    <row r="85" spans="1:12" ht="15" x14ac:dyDescent="0.25">
      <c r="A85" s="46"/>
      <c r="B85" s="22"/>
      <c r="C85" s="23"/>
      <c r="D85" s="39" t="s">
        <v>38</v>
      </c>
      <c r="E85" s="25"/>
      <c r="F85" s="26"/>
      <c r="G85" s="26"/>
      <c r="H85" s="26"/>
      <c r="I85" s="26"/>
      <c r="J85" s="26"/>
      <c r="K85" s="27"/>
      <c r="L85" s="26"/>
    </row>
    <row r="86" spans="1:12" ht="15" x14ac:dyDescent="0.25">
      <c r="A86" s="46"/>
      <c r="B86" s="22"/>
      <c r="C86" s="23"/>
      <c r="D86" s="39" t="s">
        <v>34</v>
      </c>
      <c r="E86" s="25"/>
      <c r="F86" s="26"/>
      <c r="G86" s="26"/>
      <c r="H86" s="26"/>
      <c r="I86" s="26"/>
      <c r="J86" s="26"/>
      <c r="K86" s="27"/>
      <c r="L86" s="26"/>
    </row>
    <row r="87" spans="1:12" ht="15" x14ac:dyDescent="0.25">
      <c r="A87" s="46"/>
      <c r="B87" s="22"/>
      <c r="C87" s="23"/>
      <c r="D87" s="39" t="s">
        <v>26</v>
      </c>
      <c r="E87" s="25"/>
      <c r="F87" s="26"/>
      <c r="G87" s="26"/>
      <c r="H87" s="26"/>
      <c r="I87" s="26"/>
      <c r="J87" s="26"/>
      <c r="K87" s="27"/>
      <c r="L87" s="26"/>
    </row>
    <row r="88" spans="1:12" ht="15" x14ac:dyDescent="0.25">
      <c r="A88" s="46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" x14ac:dyDescent="0.25">
      <c r="A89" s="46"/>
      <c r="B89" s="22"/>
      <c r="C89" s="23"/>
      <c r="D89" s="24"/>
      <c r="E89" s="25"/>
      <c r="F89" s="26"/>
      <c r="G89" s="26"/>
      <c r="H89" s="26"/>
      <c r="I89" s="26"/>
      <c r="J89" s="26"/>
      <c r="K89" s="27"/>
      <c r="L89" s="26"/>
    </row>
    <row r="90" spans="1:12" ht="15" x14ac:dyDescent="0.25">
      <c r="A90" s="47"/>
      <c r="B90" s="30"/>
      <c r="C90" s="31"/>
      <c r="D90" s="40" t="s">
        <v>27</v>
      </c>
      <c r="E90" s="33"/>
      <c r="F90" s="34">
        <f>SUM(F84:F89)</f>
        <v>0</v>
      </c>
      <c r="G90" s="34">
        <f>SUM(G84:G89)</f>
        <v>0</v>
      </c>
      <c r="H90" s="34">
        <f>SUM(H84:H89)</f>
        <v>0</v>
      </c>
      <c r="I90" s="34">
        <f>SUM(I84:I89)</f>
        <v>0</v>
      </c>
      <c r="J90" s="34">
        <f>SUM(J84:J89)</f>
        <v>0</v>
      </c>
      <c r="K90" s="35"/>
      <c r="L90" s="34" t="e">
        <f ca="1">SUM(L84:L92)</f>
        <v>#VALUE!</v>
      </c>
    </row>
    <row r="91" spans="1:12" ht="15.75" customHeight="1" thickBot="1" x14ac:dyDescent="0.25">
      <c r="A91" s="48">
        <f>A50</f>
        <v>2</v>
      </c>
      <c r="B91" s="48">
        <f>B50</f>
        <v>7</v>
      </c>
      <c r="C91" s="67" t="s">
        <v>42</v>
      </c>
      <c r="D91" s="68"/>
      <c r="E91" s="43"/>
      <c r="F91" s="44">
        <f>F57+F61+F71+F76+F83+F90</f>
        <v>480</v>
      </c>
      <c r="G91" s="44">
        <f>G57+G61+G71+G76+G83+G90</f>
        <v>23.091000000000001</v>
      </c>
      <c r="H91" s="44">
        <f>H57+H61+H71+H76+H83+H90</f>
        <v>22.802</v>
      </c>
      <c r="I91" s="44">
        <f>I57+I61+I71+I76+I83+I90</f>
        <v>84.944000000000003</v>
      </c>
      <c r="J91" s="44">
        <f>J57+J61+J71+J76+J83+J90</f>
        <v>627</v>
      </c>
      <c r="K91" s="45"/>
      <c r="L91" s="44" t="e">
        <f ca="1">L57+L61+L71+L76+L83+L90</f>
        <v>#REF!</v>
      </c>
    </row>
    <row r="92" spans="1:12" ht="15" x14ac:dyDescent="0.25">
      <c r="A92" s="14">
        <v>2</v>
      </c>
      <c r="B92" s="15">
        <v>8</v>
      </c>
      <c r="C92" s="16" t="s">
        <v>22</v>
      </c>
      <c r="D92" s="17" t="s">
        <v>54</v>
      </c>
      <c r="E92" s="18" t="s">
        <v>60</v>
      </c>
      <c r="F92" s="19">
        <v>60</v>
      </c>
      <c r="G92" s="19">
        <v>2.9340000000000002</v>
      </c>
      <c r="H92" s="19">
        <v>3.5939999999999999</v>
      </c>
      <c r="I92" s="19">
        <v>6.8879999999999999</v>
      </c>
      <c r="J92" s="19">
        <v>72</v>
      </c>
      <c r="K92" s="20">
        <v>27</v>
      </c>
      <c r="L92" s="19"/>
    </row>
    <row r="93" spans="1:12" ht="15" x14ac:dyDescent="0.25">
      <c r="A93" s="21"/>
      <c r="B93" s="22"/>
      <c r="C93" s="23"/>
      <c r="D93" s="24" t="s">
        <v>49</v>
      </c>
      <c r="E93" s="59" t="s">
        <v>61</v>
      </c>
      <c r="F93" s="60">
        <v>250</v>
      </c>
      <c r="G93" s="60">
        <v>5.5</v>
      </c>
      <c r="H93" s="60">
        <v>5.2750000000000004</v>
      </c>
      <c r="I93" s="60">
        <v>16.524999999999999</v>
      </c>
      <c r="J93" s="60">
        <v>147.5</v>
      </c>
      <c r="K93" s="61">
        <v>78</v>
      </c>
      <c r="L93" s="60"/>
    </row>
    <row r="94" spans="1:12" ht="15" x14ac:dyDescent="0.25">
      <c r="A94" s="21"/>
      <c r="B94" s="22"/>
      <c r="C94" s="23"/>
      <c r="D94" s="24" t="s">
        <v>25</v>
      </c>
      <c r="E94" s="25" t="s">
        <v>53</v>
      </c>
      <c r="F94" s="26">
        <v>30</v>
      </c>
      <c r="G94" s="26">
        <v>2.6549999999999998</v>
      </c>
      <c r="H94" s="26">
        <v>0.99</v>
      </c>
      <c r="I94" s="26">
        <v>14.01</v>
      </c>
      <c r="J94" s="26">
        <v>70</v>
      </c>
      <c r="K94" s="27"/>
      <c r="L94" s="26"/>
    </row>
    <row r="95" spans="1:12" ht="15" x14ac:dyDescent="0.25">
      <c r="A95" s="21"/>
      <c r="B95" s="22"/>
      <c r="C95" s="23"/>
      <c r="D95" s="28" t="s">
        <v>34</v>
      </c>
      <c r="E95" s="25" t="s">
        <v>62</v>
      </c>
      <c r="F95" s="26">
        <v>200</v>
      </c>
      <c r="G95" s="26">
        <v>0.14000000000000001</v>
      </c>
      <c r="H95" s="26">
        <v>0.08</v>
      </c>
      <c r="I95" s="26">
        <v>24.48</v>
      </c>
      <c r="J95" s="26">
        <v>114</v>
      </c>
      <c r="K95" s="27">
        <v>242</v>
      </c>
      <c r="L95" s="26"/>
    </row>
    <row r="96" spans="1:12" ht="15" x14ac:dyDescent="0.25">
      <c r="A96" s="21"/>
      <c r="B96" s="22"/>
      <c r="C96" s="23"/>
      <c r="D96" s="28" t="s">
        <v>55</v>
      </c>
      <c r="E96" s="25" t="s">
        <v>63</v>
      </c>
      <c r="F96" s="26">
        <v>120</v>
      </c>
      <c r="G96" s="26">
        <v>1.48</v>
      </c>
      <c r="H96" s="26">
        <v>10.9</v>
      </c>
      <c r="I96" s="26">
        <v>33.11</v>
      </c>
      <c r="J96" s="26">
        <v>287</v>
      </c>
      <c r="K96" s="27">
        <v>299</v>
      </c>
      <c r="L96" s="26"/>
    </row>
    <row r="97" spans="1:12" ht="15" x14ac:dyDescent="0.25">
      <c r="A97" s="21"/>
      <c r="B97" s="22"/>
      <c r="C97" s="23"/>
      <c r="D97" s="28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27</v>
      </c>
      <c r="E99" s="33"/>
      <c r="F99" s="34">
        <f>SUM(F92:F98)</f>
        <v>660</v>
      </c>
      <c r="G99" s="34">
        <f>SUM(G92:G98)</f>
        <v>12.709000000000001</v>
      </c>
      <c r="H99" s="34">
        <f>SUM(H92:H98)</f>
        <v>20.838999999999999</v>
      </c>
      <c r="I99" s="34">
        <f>SUM(I92:I98)</f>
        <v>95.012999999999991</v>
      </c>
      <c r="J99" s="34">
        <f>SUM(J92:J98)</f>
        <v>690.5</v>
      </c>
      <c r="K99" s="35"/>
      <c r="L99" s="34">
        <f>SUM(L92:L98)</f>
        <v>0</v>
      </c>
    </row>
    <row r="100" spans="1:12" ht="15" x14ac:dyDescent="0.25">
      <c r="A100" s="36">
        <f>A92</f>
        <v>2</v>
      </c>
      <c r="B100" s="37">
        <f>B92</f>
        <v>8</v>
      </c>
      <c r="C100" s="38" t="s">
        <v>28</v>
      </c>
      <c r="D100" s="39" t="s">
        <v>26</v>
      </c>
      <c r="E100" s="25"/>
      <c r="F100" s="26"/>
      <c r="G100" s="26"/>
      <c r="H100" s="26"/>
      <c r="I100" s="26"/>
      <c r="J100" s="26"/>
      <c r="K100" s="27"/>
      <c r="L100" s="26"/>
    </row>
    <row r="101" spans="1:12" ht="15" x14ac:dyDescent="0.25">
      <c r="A101" s="21"/>
      <c r="B101" s="22"/>
      <c r="C101" s="23"/>
      <c r="D101" s="24"/>
      <c r="E101" s="25"/>
      <c r="F101" s="26"/>
      <c r="G101" s="26"/>
      <c r="H101" s="26"/>
      <c r="I101" s="26"/>
      <c r="J101" s="26"/>
      <c r="K101" s="27"/>
      <c r="L101" s="26"/>
    </row>
    <row r="102" spans="1:12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15" x14ac:dyDescent="0.25">
      <c r="A103" s="29"/>
      <c r="B103" s="30"/>
      <c r="C103" s="31"/>
      <c r="D103" s="32" t="s">
        <v>27</v>
      </c>
      <c r="E103" s="33"/>
      <c r="F103" s="34">
        <f>SUM(F100:F102)</f>
        <v>0</v>
      </c>
      <c r="G103" s="34">
        <f>SUM(G100:G102)</f>
        <v>0</v>
      </c>
      <c r="H103" s="34">
        <f>SUM(H100:H102)</f>
        <v>0</v>
      </c>
      <c r="I103" s="34">
        <f>SUM(I100:I102)</f>
        <v>0</v>
      </c>
      <c r="J103" s="34">
        <f>SUM(J100:J102)</f>
        <v>0</v>
      </c>
      <c r="K103" s="35"/>
      <c r="L103" s="34" t="e">
        <f ca="1">SUM(L100:L108)</f>
        <v>#VALUE!</v>
      </c>
    </row>
    <row r="104" spans="1:12" ht="15" x14ac:dyDescent="0.25">
      <c r="A104" s="36">
        <f>A92</f>
        <v>2</v>
      </c>
      <c r="B104" s="37">
        <f>B92</f>
        <v>8</v>
      </c>
      <c r="C104" s="38" t="s">
        <v>29</v>
      </c>
      <c r="D104" s="28" t="s">
        <v>30</v>
      </c>
      <c r="E104" s="25"/>
      <c r="F104" s="26"/>
      <c r="G104" s="26"/>
      <c r="H104" s="26"/>
      <c r="I104" s="26"/>
      <c r="J104" s="26"/>
      <c r="K104" s="27"/>
      <c r="L104" s="26"/>
    </row>
    <row r="105" spans="1:12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  <c r="L105" s="26"/>
    </row>
    <row r="106" spans="1:12" ht="15" x14ac:dyDescent="0.25">
      <c r="A106" s="21"/>
      <c r="B106" s="22"/>
      <c r="C106" s="23"/>
      <c r="D106" s="28" t="s">
        <v>32</v>
      </c>
      <c r="E106" s="25"/>
      <c r="F106" s="26"/>
      <c r="G106" s="26"/>
      <c r="H106" s="26"/>
      <c r="I106" s="26"/>
      <c r="J106" s="26"/>
      <c r="K106" s="27"/>
      <c r="L106" s="26"/>
    </row>
    <row r="107" spans="1:12" ht="15" x14ac:dyDescent="0.25">
      <c r="A107" s="21"/>
      <c r="B107" s="22"/>
      <c r="C107" s="23"/>
      <c r="D107" s="28" t="s">
        <v>33</v>
      </c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21"/>
      <c r="B108" s="22"/>
      <c r="C108" s="23"/>
      <c r="D108" s="28" t="s">
        <v>34</v>
      </c>
      <c r="E108" s="25"/>
      <c r="F108" s="26"/>
      <c r="G108" s="26"/>
      <c r="H108" s="26"/>
      <c r="I108" s="26"/>
      <c r="J108" s="26"/>
      <c r="K108" s="27"/>
      <c r="L108" s="26"/>
    </row>
    <row r="109" spans="1:12" ht="15" x14ac:dyDescent="0.25">
      <c r="A109" s="21"/>
      <c r="B109" s="22"/>
      <c r="C109" s="23"/>
      <c r="D109" s="28" t="s">
        <v>35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36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4"/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4"/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9"/>
      <c r="B113" s="30"/>
      <c r="C113" s="31"/>
      <c r="D113" s="32" t="s">
        <v>27</v>
      </c>
      <c r="E113" s="33"/>
      <c r="F113" s="34">
        <f>SUM(F104:F112)</f>
        <v>0</v>
      </c>
      <c r="G113" s="34">
        <f>SUM(G104:G112)</f>
        <v>0</v>
      </c>
      <c r="H113" s="34">
        <f>SUM(H104:H112)</f>
        <v>0</v>
      </c>
      <c r="I113" s="34">
        <f>SUM(I104:I112)</f>
        <v>0</v>
      </c>
      <c r="J113" s="34">
        <f>SUM(J104:J112)</f>
        <v>0</v>
      </c>
      <c r="K113" s="35"/>
      <c r="L113" s="34" t="e">
        <f ca="1">SUM(L110:L118)</f>
        <v>#VALUE!</v>
      </c>
    </row>
    <row r="114" spans="1:12" ht="15" x14ac:dyDescent="0.25">
      <c r="A114" s="36">
        <f>A92</f>
        <v>2</v>
      </c>
      <c r="B114" s="37">
        <f>B92</f>
        <v>8</v>
      </c>
      <c r="C114" s="38" t="s">
        <v>37</v>
      </c>
      <c r="D114" s="39" t="s">
        <v>38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39" t="s">
        <v>34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27</v>
      </c>
      <c r="E118" s="33"/>
      <c r="F118" s="34">
        <f>SUM(F114:F117)</f>
        <v>0</v>
      </c>
      <c r="G118" s="34">
        <f>SUM(G114:G117)</f>
        <v>0</v>
      </c>
      <c r="H118" s="34">
        <f>SUM(H114:H117)</f>
        <v>0</v>
      </c>
      <c r="I118" s="34">
        <f>SUM(I114:I117)</f>
        <v>0</v>
      </c>
      <c r="J118" s="34">
        <f>SUM(J114:J117)</f>
        <v>0</v>
      </c>
      <c r="K118" s="35"/>
      <c r="L118" s="34" t="e">
        <f ca="1">SUM(L111:L117)</f>
        <v>#VALUE!</v>
      </c>
    </row>
    <row r="119" spans="1:12" ht="15" x14ac:dyDescent="0.25">
      <c r="A119" s="36">
        <f>A92</f>
        <v>2</v>
      </c>
      <c r="B119" s="37">
        <f>B92</f>
        <v>8</v>
      </c>
      <c r="C119" s="38" t="s">
        <v>39</v>
      </c>
      <c r="D119" s="28" t="s">
        <v>23</v>
      </c>
      <c r="E119" s="25"/>
      <c r="F119" s="26"/>
      <c r="G119" s="26"/>
      <c r="H119" s="26"/>
      <c r="I119" s="26"/>
      <c r="J119" s="26"/>
      <c r="K119" s="27"/>
      <c r="L119" s="26"/>
    </row>
    <row r="120" spans="1:12" ht="15" x14ac:dyDescent="0.25">
      <c r="A120" s="21"/>
      <c r="B120" s="22"/>
      <c r="C120" s="23"/>
      <c r="D120" s="28" t="s">
        <v>33</v>
      </c>
      <c r="E120" s="25"/>
      <c r="F120" s="26"/>
      <c r="G120" s="26"/>
      <c r="H120" s="26"/>
      <c r="I120" s="26"/>
      <c r="J120" s="26"/>
      <c r="K120" s="27"/>
      <c r="L120" s="26"/>
    </row>
    <row r="121" spans="1:12" ht="15" x14ac:dyDescent="0.25">
      <c r="A121" s="21"/>
      <c r="B121" s="22"/>
      <c r="C121" s="23"/>
      <c r="D121" s="28" t="s">
        <v>34</v>
      </c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21"/>
      <c r="B122" s="22"/>
      <c r="C122" s="23"/>
      <c r="D122" s="28" t="s">
        <v>25</v>
      </c>
      <c r="E122" s="25"/>
      <c r="F122" s="26"/>
      <c r="G122" s="26"/>
      <c r="H122" s="26"/>
      <c r="I122" s="26"/>
      <c r="J122" s="26"/>
      <c r="K122" s="27"/>
      <c r="L122" s="26"/>
    </row>
    <row r="123" spans="1:12" ht="15" x14ac:dyDescent="0.25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5" x14ac:dyDescent="0.25">
      <c r="A124" s="21"/>
      <c r="B124" s="22"/>
      <c r="C124" s="23"/>
      <c r="D124" s="24"/>
      <c r="E124" s="25"/>
      <c r="F124" s="26"/>
      <c r="G124" s="26"/>
      <c r="H124" s="26"/>
      <c r="I124" s="26"/>
      <c r="J124" s="26"/>
      <c r="K124" s="27"/>
      <c r="L124" s="26"/>
    </row>
    <row r="125" spans="1:12" ht="15" x14ac:dyDescent="0.25">
      <c r="A125" s="29"/>
      <c r="B125" s="30"/>
      <c r="C125" s="31"/>
      <c r="D125" s="32" t="s">
        <v>27</v>
      </c>
      <c r="E125" s="33"/>
      <c r="F125" s="34">
        <f>SUM(F119:F124)</f>
        <v>0</v>
      </c>
      <c r="G125" s="34">
        <f>SUM(G119:G124)</f>
        <v>0</v>
      </c>
      <c r="H125" s="34">
        <f>SUM(H119:H124)</f>
        <v>0</v>
      </c>
      <c r="I125" s="34">
        <f>SUM(I119:I124)</f>
        <v>0</v>
      </c>
      <c r="J125" s="34">
        <f>SUM(J119:J124)</f>
        <v>0</v>
      </c>
      <c r="K125" s="35"/>
      <c r="L125" s="34" t="e">
        <f ca="1">SUM(L119:L127)</f>
        <v>#VALUE!</v>
      </c>
    </row>
    <row r="126" spans="1:12" ht="15" x14ac:dyDescent="0.25">
      <c r="A126" s="36">
        <f>A92</f>
        <v>2</v>
      </c>
      <c r="B126" s="37">
        <f>B92</f>
        <v>8</v>
      </c>
      <c r="C126" s="38" t="s">
        <v>40</v>
      </c>
      <c r="D126" s="39" t="s">
        <v>41</v>
      </c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21"/>
      <c r="B127" s="22"/>
      <c r="C127" s="23"/>
      <c r="D127" s="39" t="s">
        <v>38</v>
      </c>
      <c r="E127" s="25"/>
      <c r="F127" s="26"/>
      <c r="G127" s="26"/>
      <c r="H127" s="26"/>
      <c r="I127" s="26"/>
      <c r="J127" s="26"/>
      <c r="K127" s="27"/>
      <c r="L127" s="26"/>
    </row>
    <row r="128" spans="1:12" ht="15" x14ac:dyDescent="0.25">
      <c r="A128" s="21"/>
      <c r="B128" s="22"/>
      <c r="C128" s="23"/>
      <c r="D128" s="39" t="s">
        <v>34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21"/>
      <c r="B129" s="22"/>
      <c r="C129" s="23"/>
      <c r="D129" s="39" t="s">
        <v>26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21"/>
      <c r="B130" s="22"/>
      <c r="C130" s="23"/>
      <c r="D130" s="24"/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21"/>
      <c r="B131" s="22"/>
      <c r="C131" s="23"/>
      <c r="D131" s="24"/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29"/>
      <c r="B132" s="30"/>
      <c r="C132" s="31"/>
      <c r="D132" s="40" t="s">
        <v>27</v>
      </c>
      <c r="E132" s="33"/>
      <c r="F132" s="34">
        <f>SUM(F126:F131)</f>
        <v>0</v>
      </c>
      <c r="G132" s="34">
        <f>SUM(G126:G131)</f>
        <v>0</v>
      </c>
      <c r="H132" s="34">
        <f>SUM(H126:H131)</f>
        <v>0</v>
      </c>
      <c r="I132" s="34">
        <f>SUM(I126:I131)</f>
        <v>0</v>
      </c>
      <c r="J132" s="34">
        <f>SUM(J126:J131)</f>
        <v>0</v>
      </c>
      <c r="K132" s="35"/>
      <c r="L132" s="34" t="e">
        <f ca="1">SUM(L126:L134)</f>
        <v>#VALUE!</v>
      </c>
    </row>
    <row r="133" spans="1:12" ht="15.75" customHeight="1" thickBot="1" x14ac:dyDescent="0.25">
      <c r="A133" s="41">
        <f>A92</f>
        <v>2</v>
      </c>
      <c r="B133" s="42">
        <f>B92</f>
        <v>8</v>
      </c>
      <c r="C133" s="67" t="s">
        <v>42</v>
      </c>
      <c r="D133" s="68"/>
      <c r="E133" s="43"/>
      <c r="F133" s="44">
        <f>F99+F103+F113+F118+F125+F132</f>
        <v>660</v>
      </c>
      <c r="G133" s="44">
        <f>G99+G103+G113+G118+G125+G132</f>
        <v>12.709000000000001</v>
      </c>
      <c r="H133" s="44">
        <f>H99+H103+H113+H118+H125+H132</f>
        <v>20.838999999999999</v>
      </c>
      <c r="I133" s="44">
        <f>I99+I103+I113+I118+I125+I132</f>
        <v>95.012999999999991</v>
      </c>
      <c r="J133" s="44">
        <f>J99+J103+J113+J118+J125+J132</f>
        <v>690.5</v>
      </c>
      <c r="K133" s="45"/>
      <c r="L133" s="44" t="e">
        <f ca="1">L99+L103+L113+L118+L125+L132</f>
        <v>#REF!</v>
      </c>
    </row>
    <row r="134" spans="1:12" ht="15" x14ac:dyDescent="0.25">
      <c r="A134" s="14">
        <v>2</v>
      </c>
      <c r="B134" s="15">
        <v>9</v>
      </c>
      <c r="C134" s="16" t="s">
        <v>22</v>
      </c>
      <c r="D134" s="17" t="s">
        <v>54</v>
      </c>
      <c r="E134" s="18" t="s">
        <v>64</v>
      </c>
      <c r="F134" s="19">
        <v>60</v>
      </c>
      <c r="G134" s="19">
        <v>0.84</v>
      </c>
      <c r="H134" s="19">
        <v>3.6059999999999999</v>
      </c>
      <c r="I134" s="19">
        <v>4.9560000000000004</v>
      </c>
      <c r="J134" s="19">
        <v>55.2</v>
      </c>
      <c r="K134" s="20">
        <v>38</v>
      </c>
      <c r="L134" s="19"/>
    </row>
    <row r="135" spans="1:12" ht="15" x14ac:dyDescent="0.25">
      <c r="A135" s="21"/>
      <c r="B135" s="22"/>
      <c r="C135" s="23"/>
      <c r="D135" s="24" t="s">
        <v>49</v>
      </c>
      <c r="E135" s="59" t="s">
        <v>65</v>
      </c>
      <c r="F135" s="60">
        <v>100</v>
      </c>
      <c r="G135" s="60">
        <v>14.06</v>
      </c>
      <c r="H135" s="60">
        <v>8.34</v>
      </c>
      <c r="I135" s="60">
        <v>7.57</v>
      </c>
      <c r="J135" s="60">
        <v>162</v>
      </c>
      <c r="K135" s="61">
        <v>172</v>
      </c>
      <c r="L135" s="60"/>
    </row>
    <row r="136" spans="1:12" ht="15" x14ac:dyDescent="0.25">
      <c r="A136" s="21"/>
      <c r="B136" s="22"/>
      <c r="C136" s="23"/>
      <c r="D136" s="24" t="s">
        <v>33</v>
      </c>
      <c r="E136" s="59" t="s">
        <v>66</v>
      </c>
      <c r="F136" s="60">
        <v>150</v>
      </c>
      <c r="G136" s="60">
        <v>3.645</v>
      </c>
      <c r="H136" s="60">
        <v>5.37</v>
      </c>
      <c r="I136" s="60">
        <v>36.69</v>
      </c>
      <c r="J136" s="60">
        <v>208.5</v>
      </c>
      <c r="K136" s="61">
        <v>203</v>
      </c>
      <c r="L136" s="60"/>
    </row>
    <row r="137" spans="1:12" ht="15" x14ac:dyDescent="0.25">
      <c r="A137" s="21"/>
      <c r="B137" s="22"/>
      <c r="C137" s="23"/>
      <c r="D137" s="24" t="s">
        <v>25</v>
      </c>
      <c r="E137" s="25" t="s">
        <v>53</v>
      </c>
      <c r="F137" s="26">
        <v>30</v>
      </c>
      <c r="G137" s="26">
        <v>2.6549999999999998</v>
      </c>
      <c r="H137" s="26">
        <v>0.99</v>
      </c>
      <c r="I137" s="26">
        <v>14.01</v>
      </c>
      <c r="J137" s="26">
        <v>70</v>
      </c>
      <c r="K137" s="27"/>
      <c r="L137" s="26"/>
    </row>
    <row r="138" spans="1:12" ht="15" x14ac:dyDescent="0.25">
      <c r="A138" s="21"/>
      <c r="B138" s="22"/>
      <c r="C138" s="23"/>
      <c r="D138" s="28" t="s">
        <v>34</v>
      </c>
      <c r="E138" s="25" t="s">
        <v>67</v>
      </c>
      <c r="F138" s="26">
        <v>200</v>
      </c>
      <c r="G138" s="26">
        <v>4.08</v>
      </c>
      <c r="H138" s="26">
        <v>3.54</v>
      </c>
      <c r="I138" s="26">
        <v>17.579999999999998</v>
      </c>
      <c r="J138" s="26">
        <v>118</v>
      </c>
      <c r="K138" s="27">
        <v>266</v>
      </c>
      <c r="L138" s="26"/>
    </row>
    <row r="139" spans="1:12" ht="15" x14ac:dyDescent="0.25">
      <c r="A139" s="21"/>
      <c r="B139" s="22"/>
      <c r="C139" s="23"/>
      <c r="D139" s="28"/>
      <c r="E139" s="25"/>
      <c r="F139" s="26"/>
      <c r="G139" s="26"/>
      <c r="H139" s="26"/>
      <c r="I139" s="26"/>
      <c r="J139" s="26"/>
      <c r="K139" s="27"/>
      <c r="L139" s="26"/>
    </row>
    <row r="140" spans="1:12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  <c r="L140" s="26"/>
    </row>
    <row r="141" spans="1:12" ht="15" x14ac:dyDescent="0.25">
      <c r="A141" s="29"/>
      <c r="B141" s="30"/>
      <c r="C141" s="31"/>
      <c r="D141" s="32" t="s">
        <v>27</v>
      </c>
      <c r="E141" s="33"/>
      <c r="F141" s="34">
        <f>SUM(F134:F140)</f>
        <v>540</v>
      </c>
      <c r="G141" s="34">
        <f>SUM(G134:G140)</f>
        <v>25.28</v>
      </c>
      <c r="H141" s="34">
        <f>SUM(H134:H140)</f>
        <v>21.845999999999997</v>
      </c>
      <c r="I141" s="34">
        <f>SUM(I134:I140)</f>
        <v>80.805999999999983</v>
      </c>
      <c r="J141" s="34">
        <f>SUM(J134:J140)</f>
        <v>613.70000000000005</v>
      </c>
      <c r="K141" s="35"/>
      <c r="L141" s="34">
        <f>SUM(L134:L140)</f>
        <v>0</v>
      </c>
    </row>
    <row r="142" spans="1:12" ht="15" x14ac:dyDescent="0.25">
      <c r="A142" s="36">
        <f>A134</f>
        <v>2</v>
      </c>
      <c r="B142" s="37">
        <f>B134</f>
        <v>9</v>
      </c>
      <c r="C142" s="38" t="s">
        <v>28</v>
      </c>
      <c r="D142" s="39" t="s">
        <v>26</v>
      </c>
      <c r="E142" s="25"/>
      <c r="F142" s="26"/>
      <c r="G142" s="26"/>
      <c r="H142" s="26"/>
      <c r="I142" s="26"/>
      <c r="J142" s="26"/>
      <c r="K142" s="27"/>
      <c r="L142" s="26"/>
    </row>
    <row r="143" spans="1:12" ht="15" x14ac:dyDescent="0.25">
      <c r="A143" s="21"/>
      <c r="B143" s="22"/>
      <c r="C143" s="23"/>
      <c r="D143" s="24"/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9"/>
      <c r="B145" s="30"/>
      <c r="C145" s="31"/>
      <c r="D145" s="32" t="s">
        <v>27</v>
      </c>
      <c r="E145" s="33"/>
      <c r="F145" s="34">
        <f>SUM(F142:F144)</f>
        <v>0</v>
      </c>
      <c r="G145" s="34">
        <f>SUM(G142:G144)</f>
        <v>0</v>
      </c>
      <c r="H145" s="34">
        <f>SUM(H142:H144)</f>
        <v>0</v>
      </c>
      <c r="I145" s="34">
        <f>SUM(I142:I144)</f>
        <v>0</v>
      </c>
      <c r="J145" s="34">
        <f>SUM(J142:J144)</f>
        <v>0</v>
      </c>
      <c r="K145" s="35"/>
      <c r="L145" s="34" t="e">
        <f ca="1">SUM(L142:L150)</f>
        <v>#VALUE!</v>
      </c>
    </row>
    <row r="146" spans="1:12" ht="15" x14ac:dyDescent="0.25">
      <c r="A146" s="36">
        <f>A134</f>
        <v>2</v>
      </c>
      <c r="B146" s="37">
        <f>B134</f>
        <v>9</v>
      </c>
      <c r="C146" s="38" t="s">
        <v>29</v>
      </c>
      <c r="D146" s="28" t="s">
        <v>30</v>
      </c>
      <c r="E146" s="25"/>
      <c r="F146" s="26"/>
      <c r="G146" s="26"/>
      <c r="H146" s="26"/>
      <c r="I146" s="26"/>
      <c r="J146" s="26"/>
      <c r="K146" s="27"/>
      <c r="L146" s="26"/>
    </row>
    <row r="147" spans="1:12" ht="15" x14ac:dyDescent="0.25">
      <c r="A147" s="21"/>
      <c r="B147" s="22"/>
      <c r="C147" s="23"/>
      <c r="D147" s="28" t="s">
        <v>31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32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33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34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35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36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9"/>
      <c r="B155" s="30"/>
      <c r="C155" s="31"/>
      <c r="D155" s="32" t="s">
        <v>27</v>
      </c>
      <c r="E155" s="33"/>
      <c r="F155" s="34">
        <f>SUM(F146:F154)</f>
        <v>0</v>
      </c>
      <c r="G155" s="34">
        <f>SUM(G146:G154)</f>
        <v>0</v>
      </c>
      <c r="H155" s="34">
        <f>SUM(H146:H154)</f>
        <v>0</v>
      </c>
      <c r="I155" s="34">
        <f>SUM(I146:I154)</f>
        <v>0</v>
      </c>
      <c r="J155" s="34">
        <f>SUM(J146:J154)</f>
        <v>0</v>
      </c>
      <c r="K155" s="35"/>
      <c r="L155" s="34" t="e">
        <f ca="1">SUM(L152:L160)</f>
        <v>#VALUE!</v>
      </c>
    </row>
    <row r="156" spans="1:12" ht="15" x14ac:dyDescent="0.25">
      <c r="A156" s="36">
        <f>A134</f>
        <v>2</v>
      </c>
      <c r="B156" s="37">
        <f>B134</f>
        <v>9</v>
      </c>
      <c r="C156" s="38" t="s">
        <v>37</v>
      </c>
      <c r="D156" s="39" t="s">
        <v>38</v>
      </c>
      <c r="E156" s="25"/>
      <c r="F156" s="26"/>
      <c r="G156" s="26"/>
      <c r="H156" s="26"/>
      <c r="I156" s="26"/>
      <c r="J156" s="26"/>
      <c r="K156" s="27"/>
      <c r="L156" s="26"/>
    </row>
    <row r="157" spans="1:12" ht="15" x14ac:dyDescent="0.25">
      <c r="A157" s="21"/>
      <c r="B157" s="22"/>
      <c r="C157" s="23"/>
      <c r="D157" s="39" t="s">
        <v>34</v>
      </c>
      <c r="E157" s="25"/>
      <c r="F157" s="26"/>
      <c r="G157" s="26"/>
      <c r="H157" s="26"/>
      <c r="I157" s="26"/>
      <c r="J157" s="26"/>
      <c r="K157" s="27"/>
      <c r="L157" s="26"/>
    </row>
    <row r="158" spans="1:12" ht="15" x14ac:dyDescent="0.25">
      <c r="A158" s="21"/>
      <c r="B158" s="22"/>
      <c r="C158" s="23"/>
      <c r="D158" s="24"/>
      <c r="E158" s="25"/>
      <c r="F158" s="26"/>
      <c r="G158" s="26"/>
      <c r="H158" s="26"/>
      <c r="I158" s="26"/>
      <c r="J158" s="26"/>
      <c r="K158" s="27"/>
      <c r="L158" s="26"/>
    </row>
    <row r="159" spans="1:12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  <c r="L159" s="26"/>
    </row>
    <row r="160" spans="1:12" ht="15" x14ac:dyDescent="0.25">
      <c r="A160" s="29"/>
      <c r="B160" s="30"/>
      <c r="C160" s="31"/>
      <c r="D160" s="32" t="s">
        <v>27</v>
      </c>
      <c r="E160" s="33"/>
      <c r="F160" s="34">
        <f>SUM(F156:F159)</f>
        <v>0</v>
      </c>
      <c r="G160" s="34">
        <f>SUM(G156:G159)</f>
        <v>0</v>
      </c>
      <c r="H160" s="34">
        <f>SUM(H156:H159)</f>
        <v>0</v>
      </c>
      <c r="I160" s="34">
        <f>SUM(I156:I159)</f>
        <v>0</v>
      </c>
      <c r="J160" s="34">
        <f>SUM(J156:J159)</f>
        <v>0</v>
      </c>
      <c r="K160" s="35"/>
      <c r="L160" s="34" t="e">
        <f ca="1">SUM(L153:L159)</f>
        <v>#VALUE!</v>
      </c>
    </row>
    <row r="161" spans="1:12" ht="15" x14ac:dyDescent="0.25">
      <c r="A161" s="36">
        <f>A134</f>
        <v>2</v>
      </c>
      <c r="B161" s="37">
        <f>B134</f>
        <v>9</v>
      </c>
      <c r="C161" s="38" t="s">
        <v>39</v>
      </c>
      <c r="D161" s="28" t="s">
        <v>23</v>
      </c>
      <c r="E161" s="25"/>
      <c r="F161" s="26"/>
      <c r="G161" s="26"/>
      <c r="H161" s="26"/>
      <c r="I161" s="26"/>
      <c r="J161" s="26"/>
      <c r="K161" s="27"/>
      <c r="L161" s="26"/>
    </row>
    <row r="162" spans="1:12" ht="15" x14ac:dyDescent="0.25">
      <c r="A162" s="21"/>
      <c r="B162" s="22"/>
      <c r="C162" s="23"/>
      <c r="D162" s="28" t="s">
        <v>33</v>
      </c>
      <c r="E162" s="25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21"/>
      <c r="B163" s="22"/>
      <c r="C163" s="23"/>
      <c r="D163" s="28" t="s">
        <v>34</v>
      </c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8" t="s">
        <v>25</v>
      </c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1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5" x14ac:dyDescent="0.25">
      <c r="A166" s="21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9"/>
      <c r="B167" s="30"/>
      <c r="C167" s="31"/>
      <c r="D167" s="32" t="s">
        <v>27</v>
      </c>
      <c r="E167" s="33"/>
      <c r="F167" s="34">
        <f>SUM(F161:F166)</f>
        <v>0</v>
      </c>
      <c r="G167" s="34">
        <f>SUM(G161:G166)</f>
        <v>0</v>
      </c>
      <c r="H167" s="34">
        <f>SUM(H161:H166)</f>
        <v>0</v>
      </c>
      <c r="I167" s="34">
        <f>SUM(I161:I166)</f>
        <v>0</v>
      </c>
      <c r="J167" s="34">
        <f>SUM(J161:J166)</f>
        <v>0</v>
      </c>
      <c r="K167" s="35"/>
      <c r="L167" s="34" t="e">
        <f ca="1">SUM(L161:L169)</f>
        <v>#VALUE!</v>
      </c>
    </row>
    <row r="168" spans="1:12" ht="15" x14ac:dyDescent="0.25">
      <c r="A168" s="36">
        <f>A134</f>
        <v>2</v>
      </c>
      <c r="B168" s="37">
        <f>B134</f>
        <v>9</v>
      </c>
      <c r="C168" s="38" t="s">
        <v>40</v>
      </c>
      <c r="D168" s="39" t="s">
        <v>41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39" t="s">
        <v>38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39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39" t="s">
        <v>26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4"/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9"/>
      <c r="B174" s="30"/>
      <c r="C174" s="31"/>
      <c r="D174" s="40" t="s">
        <v>27</v>
      </c>
      <c r="E174" s="33"/>
      <c r="F174" s="34">
        <f>SUM(F168:F173)</f>
        <v>0</v>
      </c>
      <c r="G174" s="34">
        <f>SUM(G168:G173)</f>
        <v>0</v>
      </c>
      <c r="H174" s="34">
        <f>SUM(H168:H173)</f>
        <v>0</v>
      </c>
      <c r="I174" s="34">
        <f>SUM(I168:I173)</f>
        <v>0</v>
      </c>
      <c r="J174" s="34">
        <f>SUM(J168:J173)</f>
        <v>0</v>
      </c>
      <c r="K174" s="35"/>
      <c r="L174" s="34" t="e">
        <f ca="1">SUM(L168:L176)</f>
        <v>#VALUE!</v>
      </c>
    </row>
    <row r="175" spans="1:12" ht="15.75" customHeight="1" thickBot="1" x14ac:dyDescent="0.25">
      <c r="A175" s="41">
        <f>A134</f>
        <v>2</v>
      </c>
      <c r="B175" s="42">
        <f>B134</f>
        <v>9</v>
      </c>
      <c r="C175" s="67" t="s">
        <v>42</v>
      </c>
      <c r="D175" s="68"/>
      <c r="E175" s="43"/>
      <c r="F175" s="44">
        <f>F141+F145+F155+F160+F167+F174</f>
        <v>540</v>
      </c>
      <c r="G175" s="44">
        <f>G141+G145+G155+G160+G167+G174</f>
        <v>25.28</v>
      </c>
      <c r="H175" s="44">
        <f>H141+H145+H155+H160+H167+H174</f>
        <v>21.845999999999997</v>
      </c>
      <c r="I175" s="44">
        <f>I141+I145+I155+I160+I167+I174</f>
        <v>80.805999999999983</v>
      </c>
      <c r="J175" s="44">
        <f>J141+J145+J155+J160+J167+J174</f>
        <v>613.70000000000005</v>
      </c>
      <c r="K175" s="45"/>
      <c r="L175" s="44" t="e">
        <f ca="1">L141+L145+L155+L160+L167+L174</f>
        <v>#VALUE!</v>
      </c>
    </row>
    <row r="176" spans="1:12" ht="15" x14ac:dyDescent="0.25">
      <c r="A176" s="14">
        <v>2</v>
      </c>
      <c r="B176" s="15">
        <v>10</v>
      </c>
      <c r="C176" s="16" t="s">
        <v>22</v>
      </c>
      <c r="D176" s="24" t="s">
        <v>49</v>
      </c>
      <c r="E176" s="18" t="s">
        <v>68</v>
      </c>
      <c r="F176" s="19">
        <v>200</v>
      </c>
      <c r="G176" s="19">
        <v>7</v>
      </c>
      <c r="H176" s="19">
        <v>8.94</v>
      </c>
      <c r="I176" s="19">
        <v>41.2</v>
      </c>
      <c r="J176" s="19">
        <v>272</v>
      </c>
      <c r="K176" s="20">
        <v>119</v>
      </c>
      <c r="L176" s="19"/>
    </row>
    <row r="177" spans="1:12" ht="15" x14ac:dyDescent="0.25">
      <c r="A177" s="21"/>
      <c r="B177" s="22"/>
      <c r="C177" s="23"/>
      <c r="D177" s="24" t="s">
        <v>34</v>
      </c>
      <c r="E177" s="59" t="s">
        <v>69</v>
      </c>
      <c r="F177" s="60">
        <v>200</v>
      </c>
      <c r="G177" s="60">
        <v>0.13</v>
      </c>
      <c r="H177" s="60">
        <v>0.02</v>
      </c>
      <c r="I177" s="60">
        <v>15.2</v>
      </c>
      <c r="J177" s="60">
        <v>132</v>
      </c>
      <c r="K177" s="61">
        <v>262</v>
      </c>
      <c r="L177" s="60"/>
    </row>
    <row r="178" spans="1:12" ht="15" x14ac:dyDescent="0.25">
      <c r="A178" s="21"/>
      <c r="B178" s="22"/>
      <c r="C178" s="23"/>
      <c r="D178" s="24" t="s">
        <v>25</v>
      </c>
      <c r="E178" s="25" t="s">
        <v>70</v>
      </c>
      <c r="F178" s="26">
        <v>50</v>
      </c>
      <c r="G178" s="26">
        <v>5.8</v>
      </c>
      <c r="H178" s="26">
        <v>8.3000000000000007</v>
      </c>
      <c r="I178" s="26">
        <v>14.83</v>
      </c>
      <c r="J178" s="26">
        <v>157</v>
      </c>
      <c r="K178" s="27">
        <v>3</v>
      </c>
      <c r="L178" s="26"/>
    </row>
    <row r="179" spans="1:12" ht="15" x14ac:dyDescent="0.25">
      <c r="A179" s="21"/>
      <c r="B179" s="22"/>
      <c r="C179" s="23"/>
      <c r="D179" s="28"/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" x14ac:dyDescent="0.25">
      <c r="A181" s="21"/>
      <c r="B181" s="22"/>
      <c r="C181" s="23"/>
      <c r="D181" s="24"/>
      <c r="E181" s="25"/>
      <c r="F181" s="26"/>
      <c r="G181" s="26"/>
      <c r="H181" s="26"/>
      <c r="I181" s="26"/>
      <c r="J181" s="26"/>
      <c r="K181" s="27"/>
      <c r="L181" s="26"/>
    </row>
    <row r="182" spans="1:12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5" x14ac:dyDescent="0.25">
      <c r="A183" s="29"/>
      <c r="B183" s="30"/>
      <c r="C183" s="31"/>
      <c r="D183" s="32" t="s">
        <v>27</v>
      </c>
      <c r="E183" s="33"/>
      <c r="F183" s="34">
        <f>SUM(F176:F182)</f>
        <v>450</v>
      </c>
      <c r="G183" s="34">
        <f>SUM(G176:G182)</f>
        <v>12.93</v>
      </c>
      <c r="H183" s="34">
        <f>SUM(H176:H182)</f>
        <v>17.259999999999998</v>
      </c>
      <c r="I183" s="34">
        <f>SUM(I176:I182)</f>
        <v>71.23</v>
      </c>
      <c r="J183" s="34">
        <f>SUM(J176:J182)</f>
        <v>561</v>
      </c>
      <c r="K183" s="35"/>
      <c r="L183" s="34">
        <f>SUM(L176:L182)</f>
        <v>0</v>
      </c>
    </row>
    <row r="184" spans="1:12" ht="15" x14ac:dyDescent="0.25">
      <c r="A184" s="36">
        <f>A176</f>
        <v>2</v>
      </c>
      <c r="B184" s="37">
        <f>B176</f>
        <v>10</v>
      </c>
      <c r="C184" s="38" t="s">
        <v>28</v>
      </c>
      <c r="D184" s="39" t="s">
        <v>26</v>
      </c>
      <c r="E184" s="25"/>
      <c r="F184" s="26"/>
      <c r="G184" s="26"/>
      <c r="H184" s="26"/>
      <c r="I184" s="26"/>
      <c r="J184" s="26"/>
      <c r="K184" s="27"/>
      <c r="L184" s="26"/>
    </row>
    <row r="185" spans="1:12" ht="15" x14ac:dyDescent="0.25">
      <c r="A185" s="21"/>
      <c r="B185" s="22"/>
      <c r="C185" s="23"/>
      <c r="D185" s="24"/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4"/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9"/>
      <c r="B187" s="30"/>
      <c r="C187" s="31"/>
      <c r="D187" s="32" t="s">
        <v>27</v>
      </c>
      <c r="E187" s="33"/>
      <c r="F187" s="34">
        <f>SUM(F184:F186)</f>
        <v>0</v>
      </c>
      <c r="G187" s="34">
        <f>SUM(G184:G186)</f>
        <v>0</v>
      </c>
      <c r="H187" s="34">
        <f>SUM(H184:H186)</f>
        <v>0</v>
      </c>
      <c r="I187" s="34">
        <f>SUM(I184:I186)</f>
        <v>0</v>
      </c>
      <c r="J187" s="34">
        <f>SUM(J184:J186)</f>
        <v>0</v>
      </c>
      <c r="K187" s="35"/>
      <c r="L187" s="34" t="e">
        <f ca="1">SUM(L184:L192)</f>
        <v>#VALUE!</v>
      </c>
    </row>
    <row r="188" spans="1:12" ht="15" x14ac:dyDescent="0.25">
      <c r="A188" s="36">
        <f>A176</f>
        <v>2</v>
      </c>
      <c r="B188" s="37">
        <f>B176</f>
        <v>10</v>
      </c>
      <c r="C188" s="38" t="s">
        <v>29</v>
      </c>
      <c r="D188" s="28" t="s">
        <v>30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31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32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33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8" t="s">
        <v>34</v>
      </c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8" t="s">
        <v>35</v>
      </c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1"/>
      <c r="B194" s="22"/>
      <c r="C194" s="23"/>
      <c r="D194" s="28" t="s">
        <v>36</v>
      </c>
      <c r="E194" s="25"/>
      <c r="F194" s="26"/>
      <c r="G194" s="26"/>
      <c r="H194" s="26"/>
      <c r="I194" s="26"/>
      <c r="J194" s="26"/>
      <c r="K194" s="27"/>
      <c r="L194" s="26"/>
    </row>
    <row r="195" spans="1:12" ht="15" x14ac:dyDescent="0.25">
      <c r="A195" s="21"/>
      <c r="B195" s="22"/>
      <c r="C195" s="23"/>
      <c r="D195" s="24"/>
      <c r="E195" s="25"/>
      <c r="F195" s="26"/>
      <c r="G195" s="26"/>
      <c r="H195" s="26"/>
      <c r="I195" s="26"/>
      <c r="J195" s="26"/>
      <c r="K195" s="27"/>
      <c r="L195" s="26"/>
    </row>
    <row r="196" spans="1:12" ht="15" x14ac:dyDescent="0.25">
      <c r="A196" s="21"/>
      <c r="B196" s="22"/>
      <c r="C196" s="23"/>
      <c r="D196" s="24"/>
      <c r="E196" s="25"/>
      <c r="F196" s="26"/>
      <c r="G196" s="26"/>
      <c r="H196" s="26"/>
      <c r="I196" s="26"/>
      <c r="J196" s="26"/>
      <c r="K196" s="27"/>
      <c r="L196" s="26"/>
    </row>
    <row r="197" spans="1:12" ht="15" x14ac:dyDescent="0.25">
      <c r="A197" s="29"/>
      <c r="B197" s="30"/>
      <c r="C197" s="31"/>
      <c r="D197" s="32" t="s">
        <v>27</v>
      </c>
      <c r="E197" s="33"/>
      <c r="F197" s="34">
        <f>SUM(F188:F196)</f>
        <v>0</v>
      </c>
      <c r="G197" s="34">
        <f>SUM(G188:G196)</f>
        <v>0</v>
      </c>
      <c r="H197" s="34">
        <f>SUM(H188:H196)</f>
        <v>0</v>
      </c>
      <c r="I197" s="34">
        <f>SUM(I188:I196)</f>
        <v>0</v>
      </c>
      <c r="J197" s="34">
        <f>SUM(J188:J196)</f>
        <v>0</v>
      </c>
      <c r="K197" s="35"/>
      <c r="L197" s="34" t="e">
        <f ca="1">SUM(L194:L202)</f>
        <v>#VALUE!</v>
      </c>
    </row>
    <row r="198" spans="1:12" ht="15" x14ac:dyDescent="0.25">
      <c r="A198" s="36">
        <f>A176</f>
        <v>2</v>
      </c>
      <c r="B198" s="37">
        <f>B176</f>
        <v>10</v>
      </c>
      <c r="C198" s="38" t="s">
        <v>37</v>
      </c>
      <c r="D198" s="39" t="s">
        <v>38</v>
      </c>
      <c r="E198" s="25"/>
      <c r="F198" s="26"/>
      <c r="G198" s="26"/>
      <c r="H198" s="26"/>
      <c r="I198" s="26"/>
      <c r="J198" s="26"/>
      <c r="K198" s="27"/>
      <c r="L198" s="26"/>
    </row>
    <row r="199" spans="1:12" ht="15" x14ac:dyDescent="0.25">
      <c r="A199" s="21"/>
      <c r="B199" s="22"/>
      <c r="C199" s="23"/>
      <c r="D199" s="39" t="s">
        <v>34</v>
      </c>
      <c r="E199" s="25"/>
      <c r="F199" s="26"/>
      <c r="G199" s="26"/>
      <c r="H199" s="26"/>
      <c r="I199" s="26"/>
      <c r="J199" s="26"/>
      <c r="K199" s="27"/>
      <c r="L199" s="26"/>
    </row>
    <row r="200" spans="1:12" ht="15" x14ac:dyDescent="0.25">
      <c r="A200" s="21"/>
      <c r="B200" s="22"/>
      <c r="C200" s="23"/>
      <c r="D200" s="24"/>
      <c r="E200" s="25"/>
      <c r="F200" s="26"/>
      <c r="G200" s="26"/>
      <c r="H200" s="26"/>
      <c r="I200" s="26"/>
      <c r="J200" s="26"/>
      <c r="K200" s="27"/>
      <c r="L200" s="26"/>
    </row>
    <row r="201" spans="1:12" ht="15" x14ac:dyDescent="0.25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ht="15" x14ac:dyDescent="0.25">
      <c r="A202" s="29"/>
      <c r="B202" s="30"/>
      <c r="C202" s="31"/>
      <c r="D202" s="32" t="s">
        <v>27</v>
      </c>
      <c r="E202" s="33"/>
      <c r="F202" s="34">
        <f>SUM(F198:F201)</f>
        <v>0</v>
      </c>
      <c r="G202" s="34">
        <f>SUM(G198:G201)</f>
        <v>0</v>
      </c>
      <c r="H202" s="34">
        <f>SUM(H198:H201)</f>
        <v>0</v>
      </c>
      <c r="I202" s="34">
        <f>SUM(I198:I201)</f>
        <v>0</v>
      </c>
      <c r="J202" s="34">
        <f>SUM(J198:J201)</f>
        <v>0</v>
      </c>
      <c r="K202" s="35"/>
      <c r="L202" s="34" t="e">
        <f ca="1">SUM(L195:L201)</f>
        <v>#VALUE!</v>
      </c>
    </row>
    <row r="203" spans="1:12" ht="15" x14ac:dyDescent="0.25">
      <c r="A203" s="36">
        <f>A176</f>
        <v>2</v>
      </c>
      <c r="B203" s="37">
        <f>B176</f>
        <v>10</v>
      </c>
      <c r="C203" s="38" t="s">
        <v>39</v>
      </c>
      <c r="D203" s="28" t="s">
        <v>23</v>
      </c>
      <c r="E203" s="25"/>
      <c r="F203" s="26"/>
      <c r="G203" s="26"/>
      <c r="H203" s="26"/>
      <c r="I203" s="26"/>
      <c r="J203" s="26"/>
      <c r="K203" s="27"/>
      <c r="L203" s="26"/>
    </row>
    <row r="204" spans="1:12" ht="15" x14ac:dyDescent="0.25">
      <c r="A204" s="21"/>
      <c r="B204" s="22"/>
      <c r="C204" s="23"/>
      <c r="D204" s="28" t="s">
        <v>33</v>
      </c>
      <c r="E204" s="25"/>
      <c r="F204" s="26"/>
      <c r="G204" s="26"/>
      <c r="H204" s="26"/>
      <c r="I204" s="26"/>
      <c r="J204" s="26"/>
      <c r="K204" s="27"/>
      <c r="L204" s="26"/>
    </row>
    <row r="205" spans="1:12" ht="15" x14ac:dyDescent="0.25">
      <c r="A205" s="21"/>
      <c r="B205" s="22"/>
      <c r="C205" s="23"/>
      <c r="D205" s="28" t="s">
        <v>34</v>
      </c>
      <c r="E205" s="25"/>
      <c r="F205" s="26"/>
      <c r="G205" s="26"/>
      <c r="H205" s="26"/>
      <c r="I205" s="26"/>
      <c r="J205" s="26"/>
      <c r="K205" s="27"/>
      <c r="L205" s="26"/>
    </row>
    <row r="206" spans="1:12" ht="15" x14ac:dyDescent="0.25">
      <c r="A206" s="21"/>
      <c r="B206" s="22"/>
      <c r="C206" s="23"/>
      <c r="D206" s="28" t="s">
        <v>25</v>
      </c>
      <c r="E206" s="25"/>
      <c r="F206" s="26"/>
      <c r="G206" s="26"/>
      <c r="H206" s="26"/>
      <c r="I206" s="26"/>
      <c r="J206" s="26"/>
      <c r="K206" s="27"/>
      <c r="L206" s="26"/>
    </row>
    <row r="207" spans="1:12" ht="15" x14ac:dyDescent="0.25">
      <c r="A207" s="21"/>
      <c r="B207" s="22"/>
      <c r="C207" s="23"/>
      <c r="D207" s="24"/>
      <c r="E207" s="25"/>
      <c r="F207" s="26"/>
      <c r="G207" s="26"/>
      <c r="H207" s="26"/>
      <c r="I207" s="26"/>
      <c r="J207" s="26"/>
      <c r="K207" s="27"/>
      <c r="L207" s="26"/>
    </row>
    <row r="208" spans="1:12" ht="15" x14ac:dyDescent="0.25">
      <c r="A208" s="21"/>
      <c r="B208" s="22"/>
      <c r="C208" s="23"/>
      <c r="D208" s="24"/>
      <c r="E208" s="25"/>
      <c r="F208" s="26"/>
      <c r="G208" s="26"/>
      <c r="H208" s="26"/>
      <c r="I208" s="26"/>
      <c r="J208" s="26"/>
      <c r="K208" s="27"/>
      <c r="L208" s="26"/>
    </row>
    <row r="209" spans="1:12" ht="15" x14ac:dyDescent="0.25">
      <c r="A209" s="29"/>
      <c r="B209" s="30"/>
      <c r="C209" s="31"/>
      <c r="D209" s="32" t="s">
        <v>27</v>
      </c>
      <c r="E209" s="33"/>
      <c r="F209" s="34">
        <f>SUM(F203:F208)</f>
        <v>0</v>
      </c>
      <c r="G209" s="34">
        <f>SUM(G203:G208)</f>
        <v>0</v>
      </c>
      <c r="H209" s="34">
        <f>SUM(H203:H208)</f>
        <v>0</v>
      </c>
      <c r="I209" s="34">
        <f>SUM(I203:I208)</f>
        <v>0</v>
      </c>
      <c r="J209" s="34">
        <f>SUM(J203:J208)</f>
        <v>0</v>
      </c>
      <c r="K209" s="35"/>
      <c r="L209" s="34" t="e">
        <f ca="1">SUM(L203:L211)</f>
        <v>#VALUE!</v>
      </c>
    </row>
    <row r="210" spans="1:12" ht="15" x14ac:dyDescent="0.25">
      <c r="A210" s="36">
        <f>A176</f>
        <v>2</v>
      </c>
      <c r="B210" s="37">
        <f>B176</f>
        <v>10</v>
      </c>
      <c r="C210" s="38" t="s">
        <v>40</v>
      </c>
      <c r="D210" s="39" t="s">
        <v>41</v>
      </c>
      <c r="E210" s="25"/>
      <c r="F210" s="26"/>
      <c r="G210" s="26"/>
      <c r="H210" s="26"/>
      <c r="I210" s="26"/>
      <c r="J210" s="26"/>
      <c r="K210" s="27"/>
      <c r="L210" s="26"/>
    </row>
    <row r="211" spans="1:12" ht="15" x14ac:dyDescent="0.25">
      <c r="A211" s="21"/>
      <c r="B211" s="22"/>
      <c r="C211" s="23"/>
      <c r="D211" s="39" t="s">
        <v>38</v>
      </c>
      <c r="E211" s="25"/>
      <c r="F211" s="26"/>
      <c r="G211" s="26"/>
      <c r="H211" s="26"/>
      <c r="I211" s="26"/>
      <c r="J211" s="26"/>
      <c r="K211" s="27"/>
      <c r="L211" s="26"/>
    </row>
    <row r="212" spans="1:12" ht="15" x14ac:dyDescent="0.25">
      <c r="A212" s="21"/>
      <c r="B212" s="22"/>
      <c r="C212" s="23"/>
      <c r="D212" s="39" t="s">
        <v>34</v>
      </c>
      <c r="E212" s="25"/>
      <c r="F212" s="26"/>
      <c r="G212" s="26"/>
      <c r="H212" s="26"/>
      <c r="I212" s="26"/>
      <c r="J212" s="26"/>
      <c r="K212" s="27"/>
      <c r="L212" s="26"/>
    </row>
    <row r="213" spans="1:12" ht="15" x14ac:dyDescent="0.25">
      <c r="A213" s="21"/>
      <c r="B213" s="22"/>
      <c r="C213" s="23"/>
      <c r="D213" s="39" t="s">
        <v>26</v>
      </c>
      <c r="E213" s="25"/>
      <c r="F213" s="26"/>
      <c r="G213" s="26"/>
      <c r="H213" s="26"/>
      <c r="I213" s="26"/>
      <c r="J213" s="26"/>
      <c r="K213" s="27"/>
      <c r="L213" s="26"/>
    </row>
    <row r="214" spans="1:12" ht="15" x14ac:dyDescent="0.25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5" x14ac:dyDescent="0.25">
      <c r="A215" s="21"/>
      <c r="B215" s="22"/>
      <c r="C215" s="23"/>
      <c r="D215" s="24"/>
      <c r="E215" s="25"/>
      <c r="F215" s="26"/>
      <c r="G215" s="26"/>
      <c r="H215" s="26"/>
      <c r="I215" s="26"/>
      <c r="J215" s="26"/>
      <c r="K215" s="27"/>
      <c r="L215" s="26"/>
    </row>
    <row r="216" spans="1:12" ht="15" x14ac:dyDescent="0.25">
      <c r="A216" s="29"/>
      <c r="B216" s="30"/>
      <c r="C216" s="31"/>
      <c r="D216" s="40" t="s">
        <v>27</v>
      </c>
      <c r="E216" s="33"/>
      <c r="F216" s="34">
        <f>SUM(F210:F215)</f>
        <v>0</v>
      </c>
      <c r="G216" s="34">
        <f>SUM(G210:G215)</f>
        <v>0</v>
      </c>
      <c r="H216" s="34">
        <f>SUM(H210:H215)</f>
        <v>0</v>
      </c>
      <c r="I216" s="34">
        <f>SUM(I210:I215)</f>
        <v>0</v>
      </c>
      <c r="J216" s="34">
        <f>SUM(J210:J215)</f>
        <v>0</v>
      </c>
      <c r="K216" s="35"/>
      <c r="L216" s="34" t="e">
        <f ca="1">SUM(L210:L218)</f>
        <v>#VALUE!</v>
      </c>
    </row>
    <row r="217" spans="1:12" ht="15.75" customHeight="1" x14ac:dyDescent="0.2">
      <c r="A217" s="41">
        <f>A176</f>
        <v>2</v>
      </c>
      <c r="B217" s="42">
        <f>B176</f>
        <v>10</v>
      </c>
      <c r="C217" s="67" t="s">
        <v>42</v>
      </c>
      <c r="D217" s="68"/>
      <c r="E217" s="43"/>
      <c r="F217" s="44">
        <f>F183+F187+F197+F202+F209+F216</f>
        <v>450</v>
      </c>
      <c r="G217" s="44">
        <f>G183+G187+G197+G202+G209+G216</f>
        <v>12.93</v>
      </c>
      <c r="H217" s="44">
        <f>H183+H187+H197+H202+H209+H216</f>
        <v>17.259999999999998</v>
      </c>
      <c r="I217" s="44">
        <f>I183+I187+I197+I202+I209+I216</f>
        <v>71.23</v>
      </c>
      <c r="J217" s="44">
        <f>J183+J187+J197+J202+J209+J216</f>
        <v>561</v>
      </c>
      <c r="K217" s="45"/>
      <c r="L217" s="44" t="e">
        <f ca="1">L183+L187+L197+L202+L209+L216</f>
        <v>#VALUE!</v>
      </c>
    </row>
    <row r="218" spans="1:12" ht="15" x14ac:dyDescent="0.25">
      <c r="A218" s="14">
        <v>1</v>
      </c>
      <c r="B218" s="15">
        <v>1</v>
      </c>
      <c r="C218" s="16" t="s">
        <v>22</v>
      </c>
      <c r="D218" s="17" t="s">
        <v>25</v>
      </c>
      <c r="E218" s="18" t="s">
        <v>71</v>
      </c>
      <c r="F218" s="19">
        <v>40</v>
      </c>
      <c r="G218" s="19">
        <v>2.36</v>
      </c>
      <c r="H218" s="19">
        <v>7.49</v>
      </c>
      <c r="I218" s="19">
        <v>14.89</v>
      </c>
      <c r="J218" s="19">
        <v>136</v>
      </c>
      <c r="K218" s="20">
        <v>1</v>
      </c>
      <c r="L218" s="19"/>
    </row>
    <row r="219" spans="1:12" ht="15" x14ac:dyDescent="0.25">
      <c r="A219" s="21"/>
      <c r="B219" s="22"/>
      <c r="C219" s="23"/>
      <c r="D219" s="28" t="s">
        <v>23</v>
      </c>
      <c r="E219" s="25" t="s">
        <v>72</v>
      </c>
      <c r="F219" s="26">
        <v>250</v>
      </c>
      <c r="G219" s="26">
        <v>15.225</v>
      </c>
      <c r="H219" s="26">
        <v>16</v>
      </c>
      <c r="I219" s="26">
        <v>52.924999999999997</v>
      </c>
      <c r="J219" s="26">
        <v>461.6</v>
      </c>
      <c r="K219" s="27">
        <v>138</v>
      </c>
      <c r="L219" s="26"/>
    </row>
    <row r="220" spans="1:12" ht="15" x14ac:dyDescent="0.25">
      <c r="A220" s="21"/>
      <c r="B220" s="22"/>
      <c r="C220" s="23"/>
      <c r="D220" s="28" t="s">
        <v>34</v>
      </c>
      <c r="E220" s="25" t="s">
        <v>62</v>
      </c>
      <c r="F220" s="26">
        <v>200</v>
      </c>
      <c r="G220" s="26">
        <v>0.88</v>
      </c>
      <c r="H220" s="26">
        <v>0.06</v>
      </c>
      <c r="I220" s="26">
        <v>32.74</v>
      </c>
      <c r="J220" s="26">
        <v>154</v>
      </c>
      <c r="K220" s="27">
        <v>246</v>
      </c>
      <c r="L220" s="26"/>
    </row>
    <row r="221" spans="1:12" ht="15" x14ac:dyDescent="0.25">
      <c r="A221" s="21"/>
      <c r="B221" s="22"/>
      <c r="C221" s="23"/>
      <c r="D221" s="28" t="s">
        <v>25</v>
      </c>
      <c r="E221" s="25"/>
      <c r="F221" s="26"/>
      <c r="G221" s="26"/>
      <c r="H221" s="26"/>
      <c r="I221" s="26"/>
      <c r="J221" s="26"/>
      <c r="K221" s="27"/>
      <c r="L221" s="26"/>
    </row>
    <row r="222" spans="1:12" ht="15" x14ac:dyDescent="0.25">
      <c r="A222" s="21"/>
      <c r="B222" s="22"/>
      <c r="C222" s="23"/>
      <c r="D222" s="28" t="s">
        <v>26</v>
      </c>
      <c r="E222" s="25"/>
      <c r="F222" s="26"/>
      <c r="G222" s="26"/>
      <c r="H222" s="26"/>
      <c r="I222" s="26"/>
      <c r="J222" s="26"/>
      <c r="K222" s="27"/>
      <c r="L222" s="26"/>
    </row>
    <row r="223" spans="1:12" ht="15" x14ac:dyDescent="0.25">
      <c r="A223" s="21"/>
      <c r="B223" s="22"/>
      <c r="C223" s="23"/>
      <c r="D223" s="24"/>
      <c r="E223" s="25"/>
      <c r="F223" s="26"/>
      <c r="G223" s="26"/>
      <c r="H223" s="26"/>
      <c r="I223" s="26"/>
      <c r="J223" s="26"/>
      <c r="K223" s="27"/>
      <c r="L223" s="26"/>
    </row>
    <row r="224" spans="1:12" ht="15" x14ac:dyDescent="0.25">
      <c r="A224" s="21"/>
      <c r="B224" s="22"/>
      <c r="C224" s="23"/>
      <c r="D224" s="24"/>
      <c r="E224" s="25"/>
      <c r="F224" s="26"/>
      <c r="G224" s="26"/>
      <c r="H224" s="26"/>
      <c r="I224" s="26"/>
      <c r="J224" s="26"/>
      <c r="K224" s="27"/>
      <c r="L224" s="26"/>
    </row>
    <row r="225" spans="1:12" ht="15" x14ac:dyDescent="0.25">
      <c r="A225" s="29"/>
      <c r="B225" s="30"/>
      <c r="C225" s="31"/>
      <c r="D225" s="32" t="s">
        <v>27</v>
      </c>
      <c r="E225" s="33"/>
      <c r="F225" s="34">
        <f>SUM(F218:F224)</f>
        <v>490</v>
      </c>
      <c r="G225" s="34">
        <f>SUM(G218:G224)</f>
        <v>18.465</v>
      </c>
      <c r="H225" s="34">
        <f>SUM(H218:H224)</f>
        <v>23.55</v>
      </c>
      <c r="I225" s="34">
        <f>SUM(I218:I224)</f>
        <v>100.55500000000001</v>
      </c>
      <c r="J225" s="34">
        <f>SUM(J218:J224)</f>
        <v>751.6</v>
      </c>
      <c r="K225" s="35"/>
      <c r="L225" s="34">
        <f>SUM(L218:L224)</f>
        <v>0</v>
      </c>
    </row>
    <row r="226" spans="1:12" ht="15" x14ac:dyDescent="0.25">
      <c r="A226" s="36">
        <f>A218</f>
        <v>1</v>
      </c>
      <c r="B226" s="37">
        <f>B218</f>
        <v>1</v>
      </c>
      <c r="C226" s="38" t="s">
        <v>28</v>
      </c>
      <c r="D226" s="39" t="s">
        <v>26</v>
      </c>
      <c r="E226" s="25"/>
      <c r="F226" s="26"/>
      <c r="G226" s="26"/>
      <c r="H226" s="26"/>
      <c r="I226" s="26"/>
      <c r="J226" s="26"/>
      <c r="K226" s="27"/>
      <c r="L226" s="26"/>
    </row>
    <row r="227" spans="1:12" ht="15" x14ac:dyDescent="0.25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5" x14ac:dyDescent="0.25">
      <c r="A228" s="21"/>
      <c r="B228" s="22"/>
      <c r="C228" s="23"/>
      <c r="D228" s="24"/>
      <c r="E228" s="25"/>
      <c r="F228" s="26"/>
      <c r="G228" s="26"/>
      <c r="H228" s="26"/>
      <c r="I228" s="26"/>
      <c r="J228" s="26"/>
      <c r="K228" s="27"/>
      <c r="L228" s="26"/>
    </row>
    <row r="229" spans="1:12" ht="15" x14ac:dyDescent="0.25">
      <c r="A229" s="29"/>
      <c r="B229" s="30"/>
      <c r="C229" s="31"/>
      <c r="D229" s="32" t="s">
        <v>27</v>
      </c>
      <c r="E229" s="33"/>
      <c r="F229" s="34">
        <f>SUM(F226:F228)</f>
        <v>0</v>
      </c>
      <c r="G229" s="34">
        <f>SUM(G226:G228)</f>
        <v>0</v>
      </c>
      <c r="H229" s="34">
        <f>SUM(H226:H228)</f>
        <v>0</v>
      </c>
      <c r="I229" s="34">
        <f>SUM(I226:I228)</f>
        <v>0</v>
      </c>
      <c r="J229" s="34">
        <f>SUM(J226:J228)</f>
        <v>0</v>
      </c>
      <c r="K229" s="35"/>
      <c r="L229" s="34" t="e">
        <f ca="1">SUM(L226:L234)</f>
        <v>#VALUE!</v>
      </c>
    </row>
    <row r="230" spans="1:12" ht="15" x14ac:dyDescent="0.25">
      <c r="A230" s="36">
        <f>A218</f>
        <v>1</v>
      </c>
      <c r="B230" s="37">
        <f>B218</f>
        <v>1</v>
      </c>
      <c r="C230" s="38" t="s">
        <v>29</v>
      </c>
      <c r="D230" s="28" t="s">
        <v>30</v>
      </c>
      <c r="E230" s="25"/>
      <c r="F230" s="26"/>
      <c r="G230" s="26"/>
      <c r="H230" s="26"/>
      <c r="I230" s="26"/>
      <c r="J230" s="26"/>
      <c r="K230" s="27"/>
      <c r="L230" s="26"/>
    </row>
    <row r="231" spans="1:12" ht="15" x14ac:dyDescent="0.25">
      <c r="A231" s="21"/>
      <c r="B231" s="22"/>
      <c r="C231" s="23"/>
      <c r="D231" s="28" t="s">
        <v>31</v>
      </c>
      <c r="E231" s="25"/>
      <c r="F231" s="26"/>
      <c r="G231" s="26"/>
      <c r="H231" s="26"/>
      <c r="I231" s="26"/>
      <c r="J231" s="26"/>
      <c r="K231" s="27"/>
      <c r="L231" s="26"/>
    </row>
    <row r="232" spans="1:12" ht="15" x14ac:dyDescent="0.25">
      <c r="A232" s="21"/>
      <c r="B232" s="22"/>
      <c r="C232" s="23"/>
      <c r="D232" s="28" t="s">
        <v>32</v>
      </c>
      <c r="E232" s="25"/>
      <c r="F232" s="26"/>
      <c r="G232" s="26"/>
      <c r="H232" s="26"/>
      <c r="I232" s="26"/>
      <c r="J232" s="26"/>
      <c r="K232" s="27"/>
      <c r="L232" s="26"/>
    </row>
    <row r="233" spans="1:12" ht="15" x14ac:dyDescent="0.25">
      <c r="A233" s="21"/>
      <c r="B233" s="22"/>
      <c r="C233" s="23"/>
      <c r="D233" s="28" t="s">
        <v>33</v>
      </c>
      <c r="E233" s="25"/>
      <c r="F233" s="26"/>
      <c r="G233" s="26"/>
      <c r="H233" s="26"/>
      <c r="I233" s="26"/>
      <c r="J233" s="26"/>
      <c r="K233" s="27"/>
      <c r="L233" s="26"/>
    </row>
    <row r="234" spans="1:12" ht="15" x14ac:dyDescent="0.25">
      <c r="A234" s="21"/>
      <c r="B234" s="22"/>
      <c r="C234" s="23"/>
      <c r="D234" s="28" t="s">
        <v>34</v>
      </c>
      <c r="E234" s="25"/>
      <c r="F234" s="26"/>
      <c r="G234" s="26"/>
      <c r="H234" s="26"/>
      <c r="I234" s="26"/>
      <c r="J234" s="26"/>
      <c r="K234" s="27"/>
      <c r="L234" s="26"/>
    </row>
    <row r="235" spans="1:12" ht="15" x14ac:dyDescent="0.25">
      <c r="A235" s="21"/>
      <c r="B235" s="22"/>
      <c r="C235" s="23"/>
      <c r="D235" s="28" t="s">
        <v>35</v>
      </c>
      <c r="E235" s="25"/>
      <c r="F235" s="26"/>
      <c r="G235" s="26"/>
      <c r="H235" s="26"/>
      <c r="I235" s="26"/>
      <c r="J235" s="26"/>
      <c r="K235" s="27"/>
      <c r="L235" s="26"/>
    </row>
    <row r="236" spans="1:12" ht="15" x14ac:dyDescent="0.25">
      <c r="A236" s="21"/>
      <c r="B236" s="22"/>
      <c r="C236" s="23"/>
      <c r="D236" s="28" t="s">
        <v>36</v>
      </c>
      <c r="E236" s="25"/>
      <c r="F236" s="26"/>
      <c r="G236" s="26"/>
      <c r="H236" s="26"/>
      <c r="I236" s="26"/>
      <c r="J236" s="26"/>
      <c r="K236" s="27"/>
      <c r="L236" s="26"/>
    </row>
    <row r="237" spans="1:12" ht="15" x14ac:dyDescent="0.25">
      <c r="A237" s="21"/>
      <c r="B237" s="22"/>
      <c r="C237" s="23"/>
      <c r="D237" s="24"/>
      <c r="E237" s="25"/>
      <c r="F237" s="26"/>
      <c r="G237" s="26"/>
      <c r="H237" s="26"/>
      <c r="I237" s="26"/>
      <c r="J237" s="26"/>
      <c r="K237" s="27"/>
      <c r="L237" s="26"/>
    </row>
    <row r="238" spans="1:12" ht="15" x14ac:dyDescent="0.25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5" x14ac:dyDescent="0.25">
      <c r="A239" s="29"/>
      <c r="B239" s="30"/>
      <c r="C239" s="31"/>
      <c r="D239" s="32" t="s">
        <v>27</v>
      </c>
      <c r="E239" s="33"/>
      <c r="F239" s="34">
        <f>SUM(F230:F238)</f>
        <v>0</v>
      </c>
      <c r="G239" s="34">
        <f>SUM(G230:G238)</f>
        <v>0</v>
      </c>
      <c r="H239" s="34">
        <f>SUM(H230:H238)</f>
        <v>0</v>
      </c>
      <c r="I239" s="34">
        <f>SUM(I230:I238)</f>
        <v>0</v>
      </c>
      <c r="J239" s="34">
        <f>SUM(J230:J238)</f>
        <v>0</v>
      </c>
      <c r="K239" s="35"/>
      <c r="L239" s="34" t="e">
        <f ca="1">SUM(L236:L244)</f>
        <v>#VALUE!</v>
      </c>
    </row>
    <row r="240" spans="1:12" ht="15" x14ac:dyDescent="0.25">
      <c r="A240" s="36">
        <f>A218</f>
        <v>1</v>
      </c>
      <c r="B240" s="37">
        <f>B218</f>
        <v>1</v>
      </c>
      <c r="C240" s="38" t="s">
        <v>37</v>
      </c>
      <c r="D240" s="39" t="s">
        <v>38</v>
      </c>
      <c r="E240" s="25"/>
      <c r="F240" s="26"/>
      <c r="G240" s="26"/>
      <c r="H240" s="26"/>
      <c r="I240" s="26"/>
      <c r="J240" s="26"/>
      <c r="K240" s="27"/>
      <c r="L240" s="26"/>
    </row>
    <row r="241" spans="1:12" ht="15" x14ac:dyDescent="0.25">
      <c r="A241" s="21"/>
      <c r="B241" s="22"/>
      <c r="C241" s="23"/>
      <c r="D241" s="39" t="s">
        <v>34</v>
      </c>
      <c r="E241" s="25"/>
      <c r="F241" s="26"/>
      <c r="G241" s="26"/>
      <c r="H241" s="26"/>
      <c r="I241" s="26"/>
      <c r="J241" s="26"/>
      <c r="K241" s="27"/>
      <c r="L241" s="26"/>
    </row>
    <row r="242" spans="1:12" ht="15" x14ac:dyDescent="0.25">
      <c r="A242" s="21"/>
      <c r="B242" s="22"/>
      <c r="C242" s="23"/>
      <c r="D242" s="24"/>
      <c r="E242" s="25"/>
      <c r="F242" s="26"/>
      <c r="G242" s="26"/>
      <c r="H242" s="26"/>
      <c r="I242" s="26"/>
      <c r="J242" s="26"/>
      <c r="K242" s="27"/>
      <c r="L242" s="26"/>
    </row>
    <row r="243" spans="1:12" ht="15" x14ac:dyDescent="0.25">
      <c r="A243" s="21"/>
      <c r="B243" s="22"/>
      <c r="C243" s="23"/>
      <c r="D243" s="24"/>
      <c r="E243" s="25"/>
      <c r="F243" s="26"/>
      <c r="G243" s="26"/>
      <c r="H243" s="26"/>
      <c r="I243" s="26"/>
      <c r="J243" s="26"/>
      <c r="K243" s="27"/>
      <c r="L243" s="26"/>
    </row>
    <row r="244" spans="1:12" ht="15" x14ac:dyDescent="0.25">
      <c r="A244" s="29"/>
      <c r="B244" s="30"/>
      <c r="C244" s="31"/>
      <c r="D244" s="32" t="s">
        <v>27</v>
      </c>
      <c r="E244" s="33"/>
      <c r="F244" s="34">
        <f>SUM(F240:F243)</f>
        <v>0</v>
      </c>
      <c r="G244" s="34">
        <f>SUM(G240:G243)</f>
        <v>0</v>
      </c>
      <c r="H244" s="34">
        <f>SUM(H240:H243)</f>
        <v>0</v>
      </c>
      <c r="I244" s="34">
        <f>SUM(I240:I243)</f>
        <v>0</v>
      </c>
      <c r="J244" s="34">
        <f>SUM(J240:J243)</f>
        <v>0</v>
      </c>
      <c r="K244" s="35"/>
      <c r="L244" s="34" t="e">
        <f ca="1">SUM(L237:L243)</f>
        <v>#VALUE!</v>
      </c>
    </row>
    <row r="245" spans="1:12" ht="15" x14ac:dyDescent="0.25">
      <c r="A245" s="36">
        <f>A218</f>
        <v>1</v>
      </c>
      <c r="B245" s="37">
        <f>B218</f>
        <v>1</v>
      </c>
      <c r="C245" s="38" t="s">
        <v>39</v>
      </c>
      <c r="D245" s="28" t="s">
        <v>23</v>
      </c>
      <c r="E245" s="25"/>
      <c r="F245" s="26"/>
      <c r="G245" s="26"/>
      <c r="H245" s="26"/>
      <c r="I245" s="26"/>
      <c r="J245" s="26"/>
      <c r="K245" s="27"/>
      <c r="L245" s="26"/>
    </row>
    <row r="246" spans="1:12" ht="15" x14ac:dyDescent="0.25">
      <c r="A246" s="21"/>
      <c r="B246" s="22"/>
      <c r="C246" s="23"/>
      <c r="D246" s="28" t="s">
        <v>33</v>
      </c>
      <c r="E246" s="25"/>
      <c r="F246" s="26"/>
      <c r="G246" s="26"/>
      <c r="H246" s="26"/>
      <c r="I246" s="26"/>
      <c r="J246" s="26"/>
      <c r="K246" s="27"/>
      <c r="L246" s="26"/>
    </row>
    <row r="247" spans="1:12" ht="15" x14ac:dyDescent="0.25">
      <c r="A247" s="21"/>
      <c r="B247" s="22"/>
      <c r="C247" s="23"/>
      <c r="D247" s="28" t="s">
        <v>34</v>
      </c>
      <c r="E247" s="25"/>
      <c r="F247" s="26"/>
      <c r="G247" s="26"/>
      <c r="H247" s="26"/>
      <c r="I247" s="26"/>
      <c r="J247" s="26"/>
      <c r="K247" s="27"/>
      <c r="L247" s="26"/>
    </row>
    <row r="248" spans="1:12" ht="15" x14ac:dyDescent="0.25">
      <c r="A248" s="21"/>
      <c r="B248" s="22"/>
      <c r="C248" s="23"/>
      <c r="D248" s="28" t="s">
        <v>25</v>
      </c>
      <c r="E248" s="25"/>
      <c r="F248" s="26"/>
      <c r="G248" s="26"/>
      <c r="H248" s="26"/>
      <c r="I248" s="26"/>
      <c r="J248" s="26"/>
      <c r="K248" s="27"/>
      <c r="L248" s="26"/>
    </row>
    <row r="249" spans="1:12" ht="15" x14ac:dyDescent="0.25">
      <c r="A249" s="21"/>
      <c r="B249" s="22"/>
      <c r="C249" s="23"/>
      <c r="D249" s="24"/>
      <c r="E249" s="25"/>
      <c r="F249" s="26"/>
      <c r="G249" s="26"/>
      <c r="H249" s="26"/>
      <c r="I249" s="26"/>
      <c r="J249" s="26"/>
      <c r="K249" s="27"/>
      <c r="L249" s="26"/>
    </row>
    <row r="250" spans="1:12" ht="15" x14ac:dyDescent="0.25">
      <c r="A250" s="21"/>
      <c r="B250" s="22"/>
      <c r="C250" s="23"/>
      <c r="D250" s="24"/>
      <c r="E250" s="25"/>
      <c r="F250" s="26"/>
      <c r="G250" s="26"/>
      <c r="H250" s="26"/>
      <c r="I250" s="26"/>
      <c r="J250" s="26"/>
      <c r="K250" s="27"/>
      <c r="L250" s="26"/>
    </row>
    <row r="251" spans="1:12" ht="15" x14ac:dyDescent="0.25">
      <c r="A251" s="29"/>
      <c r="B251" s="30"/>
      <c r="C251" s="31"/>
      <c r="D251" s="32" t="s">
        <v>27</v>
      </c>
      <c r="E251" s="33"/>
      <c r="F251" s="34">
        <f>SUM(F245:F250)</f>
        <v>0</v>
      </c>
      <c r="G251" s="34">
        <f>SUM(G245:G250)</f>
        <v>0</v>
      </c>
      <c r="H251" s="34">
        <f>SUM(H245:H250)</f>
        <v>0</v>
      </c>
      <c r="I251" s="34">
        <f>SUM(I245:I250)</f>
        <v>0</v>
      </c>
      <c r="J251" s="34">
        <f>SUM(J245:J250)</f>
        <v>0</v>
      </c>
      <c r="K251" s="35"/>
      <c r="L251" s="34" t="e">
        <f ca="1">SUM(L245:L253)</f>
        <v>#VALUE!</v>
      </c>
    </row>
    <row r="252" spans="1:12" ht="15" x14ac:dyDescent="0.25">
      <c r="A252" s="36">
        <f>A218</f>
        <v>1</v>
      </c>
      <c r="B252" s="37">
        <f>B218</f>
        <v>1</v>
      </c>
      <c r="C252" s="38" t="s">
        <v>40</v>
      </c>
      <c r="D252" s="39" t="s">
        <v>41</v>
      </c>
      <c r="E252" s="25"/>
      <c r="F252" s="26"/>
      <c r="G252" s="26"/>
      <c r="H252" s="26"/>
      <c r="I252" s="26"/>
      <c r="J252" s="26"/>
      <c r="K252" s="27"/>
      <c r="L252" s="26"/>
    </row>
    <row r="253" spans="1:12" ht="15" x14ac:dyDescent="0.25">
      <c r="A253" s="21"/>
      <c r="B253" s="22"/>
      <c r="C253" s="23"/>
      <c r="D253" s="39" t="s">
        <v>38</v>
      </c>
      <c r="E253" s="25"/>
      <c r="F253" s="26"/>
      <c r="G253" s="26"/>
      <c r="H253" s="26"/>
      <c r="I253" s="26"/>
      <c r="J253" s="26"/>
      <c r="K253" s="27"/>
      <c r="L253" s="26"/>
    </row>
    <row r="254" spans="1:12" ht="15" x14ac:dyDescent="0.25">
      <c r="A254" s="21"/>
      <c r="B254" s="22"/>
      <c r="C254" s="23"/>
      <c r="D254" s="39" t="s">
        <v>34</v>
      </c>
      <c r="E254" s="25"/>
      <c r="F254" s="26"/>
      <c r="G254" s="26"/>
      <c r="H254" s="26"/>
      <c r="I254" s="26"/>
      <c r="J254" s="26"/>
      <c r="K254" s="27"/>
      <c r="L254" s="26"/>
    </row>
    <row r="255" spans="1:12" ht="15" x14ac:dyDescent="0.25">
      <c r="A255" s="21"/>
      <c r="B255" s="22"/>
      <c r="C255" s="23"/>
      <c r="D255" s="39" t="s">
        <v>26</v>
      </c>
      <c r="E255" s="25"/>
      <c r="F255" s="26"/>
      <c r="G255" s="26"/>
      <c r="H255" s="26"/>
      <c r="I255" s="26"/>
      <c r="J255" s="26"/>
      <c r="K255" s="27"/>
      <c r="L255" s="26"/>
    </row>
    <row r="256" spans="1:12" ht="15" x14ac:dyDescent="0.25">
      <c r="A256" s="21"/>
      <c r="B256" s="22"/>
      <c r="C256" s="23"/>
      <c r="D256" s="24"/>
      <c r="E256" s="25"/>
      <c r="F256" s="26"/>
      <c r="G256" s="26"/>
      <c r="H256" s="26"/>
      <c r="I256" s="26"/>
      <c r="J256" s="26"/>
      <c r="K256" s="27"/>
      <c r="L256" s="26"/>
    </row>
    <row r="257" spans="1:12" ht="15" x14ac:dyDescent="0.25">
      <c r="A257" s="21"/>
      <c r="B257" s="22"/>
      <c r="C257" s="23"/>
      <c r="D257" s="24"/>
      <c r="E257" s="25"/>
      <c r="F257" s="26"/>
      <c r="G257" s="26"/>
      <c r="H257" s="26"/>
      <c r="I257" s="26"/>
      <c r="J257" s="26"/>
      <c r="K257" s="27"/>
      <c r="L257" s="26"/>
    </row>
    <row r="258" spans="1:12" ht="15" x14ac:dyDescent="0.25">
      <c r="A258" s="29"/>
      <c r="B258" s="30"/>
      <c r="C258" s="31"/>
      <c r="D258" s="40" t="s">
        <v>27</v>
      </c>
      <c r="E258" s="33"/>
      <c r="F258" s="34">
        <f>SUM(F252:F257)</f>
        <v>0</v>
      </c>
      <c r="G258" s="34">
        <f>SUM(G252:G257)</f>
        <v>0</v>
      </c>
      <c r="H258" s="34">
        <f>SUM(H252:H257)</f>
        <v>0</v>
      </c>
      <c r="I258" s="34">
        <f>SUM(I252:I257)</f>
        <v>0</v>
      </c>
      <c r="J258" s="34">
        <f>SUM(J252:J257)</f>
        <v>0</v>
      </c>
      <c r="K258" s="35"/>
      <c r="L258" s="34" t="e">
        <f ca="1">SUM(L252:L260)</f>
        <v>#VALUE!</v>
      </c>
    </row>
    <row r="259" spans="1:12" ht="15.75" customHeight="1" x14ac:dyDescent="0.2">
      <c r="A259" s="41">
        <f>A218</f>
        <v>1</v>
      </c>
      <c r="B259" s="42">
        <f>B218</f>
        <v>1</v>
      </c>
      <c r="C259" s="67" t="s">
        <v>42</v>
      </c>
      <c r="D259" s="68"/>
      <c r="E259" s="43"/>
      <c r="F259" s="44">
        <f>F225+F229+F239+F244+F251+F258</f>
        <v>490</v>
      </c>
      <c r="G259" s="44">
        <f>G225+G229+G239+G244+G251+G258</f>
        <v>18.465</v>
      </c>
      <c r="H259" s="44">
        <f>H225+H229+H239+H244+H251+H258</f>
        <v>23.55</v>
      </c>
      <c r="I259" s="44">
        <f>I225+I229+I239+I244+I251+I258</f>
        <v>100.55500000000001</v>
      </c>
      <c r="J259" s="44">
        <f>J225+J229+J239+J244+J251+J258</f>
        <v>751.6</v>
      </c>
      <c r="K259" s="45"/>
      <c r="L259" s="44" t="e">
        <f ca="1">L225+L229+L239+L244+L251+L258</f>
        <v>#VALUE!</v>
      </c>
    </row>
    <row r="260" spans="1:12" ht="15" x14ac:dyDescent="0.25">
      <c r="A260" s="14">
        <v>1</v>
      </c>
      <c r="B260" s="15">
        <v>2</v>
      </c>
      <c r="C260" s="16" t="s">
        <v>22</v>
      </c>
      <c r="D260" s="17" t="s">
        <v>54</v>
      </c>
      <c r="E260" s="18" t="s">
        <v>73</v>
      </c>
      <c r="F260" s="19">
        <v>60</v>
      </c>
      <c r="G260" s="19">
        <v>0.504</v>
      </c>
      <c r="H260" s="19">
        <v>3.024</v>
      </c>
      <c r="I260" s="19">
        <v>0.36599999999999999</v>
      </c>
      <c r="J260" s="19">
        <v>35.619999999999997</v>
      </c>
      <c r="K260" s="20">
        <v>17</v>
      </c>
      <c r="L260" s="19"/>
    </row>
    <row r="261" spans="1:12" ht="15" x14ac:dyDescent="0.25">
      <c r="A261" s="21"/>
      <c r="B261" s="22"/>
      <c r="C261" s="23"/>
      <c r="D261" s="24" t="s">
        <v>33</v>
      </c>
      <c r="E261" s="59" t="s">
        <v>74</v>
      </c>
      <c r="F261" s="60">
        <v>150</v>
      </c>
      <c r="G261" s="60">
        <v>8.7449999999999992</v>
      </c>
      <c r="H261" s="60">
        <v>5.9850000000000003</v>
      </c>
      <c r="I261" s="60">
        <v>39.6</v>
      </c>
      <c r="J261" s="60">
        <v>246</v>
      </c>
      <c r="K261" s="61">
        <v>114</v>
      </c>
      <c r="L261" s="26"/>
    </row>
    <row r="262" spans="1:12" ht="15" x14ac:dyDescent="0.25">
      <c r="A262" s="21"/>
      <c r="B262" s="22"/>
      <c r="C262" s="23"/>
      <c r="D262" s="24" t="s">
        <v>23</v>
      </c>
      <c r="E262" s="25" t="s">
        <v>75</v>
      </c>
      <c r="F262" s="26">
        <v>90</v>
      </c>
      <c r="G262" s="26">
        <v>14.093999999999999</v>
      </c>
      <c r="H262" s="26">
        <v>16.227</v>
      </c>
      <c r="I262" s="26">
        <v>2.95</v>
      </c>
      <c r="J262" s="26">
        <v>189.9</v>
      </c>
      <c r="K262" s="27">
        <v>171</v>
      </c>
      <c r="L262" s="26"/>
    </row>
    <row r="263" spans="1:12" ht="15" x14ac:dyDescent="0.25">
      <c r="A263" s="21"/>
      <c r="B263" s="22"/>
      <c r="C263" s="23"/>
      <c r="D263" s="28" t="s">
        <v>25</v>
      </c>
      <c r="E263" s="25" t="s">
        <v>53</v>
      </c>
      <c r="F263" s="26">
        <v>30</v>
      </c>
      <c r="G263" s="26">
        <v>2.6549999999999998</v>
      </c>
      <c r="H263" s="26">
        <v>0.99</v>
      </c>
      <c r="I263" s="26">
        <v>14.01</v>
      </c>
      <c r="J263" s="26">
        <v>70</v>
      </c>
      <c r="K263" s="27"/>
      <c r="L263" s="26"/>
    </row>
    <row r="264" spans="1:12" ht="15" x14ac:dyDescent="0.25">
      <c r="A264" s="21"/>
      <c r="B264" s="22"/>
      <c r="C264" s="23"/>
      <c r="D264" s="28" t="s">
        <v>34</v>
      </c>
      <c r="E264" s="25" t="s">
        <v>76</v>
      </c>
      <c r="F264" s="26">
        <v>200</v>
      </c>
      <c r="G264" s="26">
        <v>0.66</v>
      </c>
      <c r="H264" s="26">
        <v>0.1</v>
      </c>
      <c r="I264" s="26">
        <v>32</v>
      </c>
      <c r="J264" s="26">
        <v>132</v>
      </c>
      <c r="K264" s="27">
        <v>241</v>
      </c>
      <c r="L264" s="26"/>
    </row>
    <row r="265" spans="1:12" ht="15" x14ac:dyDescent="0.25">
      <c r="A265" s="21"/>
      <c r="B265" s="22"/>
      <c r="C265" s="23"/>
      <c r="D265" s="24"/>
      <c r="E265" s="25"/>
      <c r="F265" s="26"/>
      <c r="G265" s="26"/>
      <c r="H265" s="26"/>
      <c r="I265" s="26"/>
      <c r="J265" s="26"/>
      <c r="K265" s="27"/>
      <c r="L265" s="26"/>
    </row>
    <row r="266" spans="1:12" ht="15" x14ac:dyDescent="0.25">
      <c r="A266" s="21"/>
      <c r="B266" s="22"/>
      <c r="C266" s="23"/>
      <c r="D266" s="24"/>
      <c r="E266" s="25"/>
      <c r="F266" s="26"/>
      <c r="G266" s="26"/>
      <c r="H266" s="26"/>
      <c r="I266" s="26"/>
      <c r="J266" s="26"/>
      <c r="K266" s="27"/>
      <c r="L266" s="26"/>
    </row>
    <row r="267" spans="1:12" ht="15" x14ac:dyDescent="0.25">
      <c r="A267" s="29"/>
      <c r="B267" s="30"/>
      <c r="C267" s="31"/>
      <c r="D267" s="32" t="s">
        <v>27</v>
      </c>
      <c r="E267" s="33"/>
      <c r="F267" s="34">
        <f>SUM(F260:F266)</f>
        <v>530</v>
      </c>
      <c r="G267" s="34">
        <f>SUM(G260:G266)</f>
        <v>26.657999999999998</v>
      </c>
      <c r="H267" s="34">
        <f>SUM(H260:H266)</f>
        <v>26.326000000000001</v>
      </c>
      <c r="I267" s="34">
        <f>SUM(I260:I266)</f>
        <v>88.926000000000002</v>
      </c>
      <c r="J267" s="34">
        <f>SUM(J260:J266)</f>
        <v>673.52</v>
      </c>
      <c r="K267" s="35"/>
      <c r="L267" s="34">
        <f>SUM(L260:L266)</f>
        <v>0</v>
      </c>
    </row>
    <row r="268" spans="1:12" ht="15" x14ac:dyDescent="0.25">
      <c r="A268" s="36">
        <f>A260</f>
        <v>1</v>
      </c>
      <c r="B268" s="37">
        <f>B260</f>
        <v>2</v>
      </c>
      <c r="C268" s="38" t="s">
        <v>28</v>
      </c>
      <c r="D268" s="39" t="s">
        <v>26</v>
      </c>
      <c r="E268" s="25"/>
      <c r="F268" s="26"/>
      <c r="G268" s="26"/>
      <c r="H268" s="26"/>
      <c r="I268" s="26"/>
      <c r="J268" s="26"/>
      <c r="K268" s="27"/>
      <c r="L268" s="26"/>
    </row>
    <row r="269" spans="1:12" ht="15" x14ac:dyDescent="0.25">
      <c r="A269" s="21"/>
      <c r="B269" s="22"/>
      <c r="C269" s="23"/>
      <c r="D269" s="24"/>
      <c r="E269" s="25"/>
      <c r="F269" s="26"/>
      <c r="G269" s="26"/>
      <c r="H269" s="26"/>
      <c r="I269" s="26"/>
      <c r="J269" s="26"/>
      <c r="K269" s="27"/>
      <c r="L269" s="26"/>
    </row>
    <row r="270" spans="1:12" ht="15" x14ac:dyDescent="0.25">
      <c r="A270" s="21"/>
      <c r="B270" s="22"/>
      <c r="C270" s="23"/>
      <c r="D270" s="24"/>
      <c r="E270" s="25"/>
      <c r="F270" s="26"/>
      <c r="G270" s="26"/>
      <c r="H270" s="26"/>
      <c r="I270" s="26"/>
      <c r="J270" s="26"/>
      <c r="K270" s="27"/>
      <c r="L270" s="26"/>
    </row>
    <row r="271" spans="1:12" ht="15" x14ac:dyDescent="0.25">
      <c r="A271" s="29"/>
      <c r="B271" s="30"/>
      <c r="C271" s="31"/>
      <c r="D271" s="32" t="s">
        <v>27</v>
      </c>
      <c r="E271" s="33"/>
      <c r="F271" s="34">
        <f>SUM(F268:F270)</f>
        <v>0</v>
      </c>
      <c r="G271" s="34">
        <f>SUM(G268:G270)</f>
        <v>0</v>
      </c>
      <c r="H271" s="34">
        <f>SUM(H268:H270)</f>
        <v>0</v>
      </c>
      <c r="I271" s="34">
        <f>SUM(I268:I270)</f>
        <v>0</v>
      </c>
      <c r="J271" s="34">
        <f>SUM(J268:J270)</f>
        <v>0</v>
      </c>
      <c r="K271" s="35"/>
      <c r="L271" s="34" t="e">
        <f ca="1">SUM(L268:L276)</f>
        <v>#VALUE!</v>
      </c>
    </row>
    <row r="272" spans="1:12" ht="15" x14ac:dyDescent="0.25">
      <c r="A272" s="36">
        <f>A260</f>
        <v>1</v>
      </c>
      <c r="B272" s="37">
        <f>B260</f>
        <v>2</v>
      </c>
      <c r="C272" s="38" t="s">
        <v>29</v>
      </c>
      <c r="D272" s="28" t="s">
        <v>30</v>
      </c>
      <c r="E272" s="25"/>
      <c r="F272" s="26"/>
      <c r="G272" s="26"/>
      <c r="H272" s="26"/>
      <c r="I272" s="26"/>
      <c r="J272" s="26"/>
      <c r="K272" s="27"/>
      <c r="L272" s="26"/>
    </row>
    <row r="273" spans="1:12" ht="15" x14ac:dyDescent="0.25">
      <c r="A273" s="21"/>
      <c r="B273" s="22"/>
      <c r="C273" s="23"/>
      <c r="D273" s="28" t="s">
        <v>31</v>
      </c>
      <c r="E273" s="25"/>
      <c r="F273" s="26"/>
      <c r="G273" s="26"/>
      <c r="H273" s="26"/>
      <c r="I273" s="26"/>
      <c r="J273" s="26"/>
      <c r="K273" s="27"/>
      <c r="L273" s="26"/>
    </row>
    <row r="274" spans="1:12" ht="15" x14ac:dyDescent="0.25">
      <c r="A274" s="21"/>
      <c r="B274" s="22"/>
      <c r="C274" s="23"/>
      <c r="D274" s="28" t="s">
        <v>32</v>
      </c>
      <c r="E274" s="25"/>
      <c r="F274" s="26"/>
      <c r="G274" s="26"/>
      <c r="H274" s="26"/>
      <c r="I274" s="26"/>
      <c r="J274" s="26"/>
      <c r="K274" s="27"/>
      <c r="L274" s="26"/>
    </row>
    <row r="275" spans="1:12" ht="15" x14ac:dyDescent="0.25">
      <c r="A275" s="21"/>
      <c r="B275" s="22"/>
      <c r="C275" s="23"/>
      <c r="D275" s="28" t="s">
        <v>33</v>
      </c>
      <c r="E275" s="25"/>
      <c r="F275" s="26"/>
      <c r="G275" s="26"/>
      <c r="H275" s="26"/>
      <c r="I275" s="26"/>
      <c r="J275" s="26"/>
      <c r="K275" s="27"/>
      <c r="L275" s="26"/>
    </row>
    <row r="276" spans="1:12" ht="15" x14ac:dyDescent="0.25">
      <c r="A276" s="21"/>
      <c r="B276" s="22"/>
      <c r="C276" s="23"/>
      <c r="D276" s="28" t="s">
        <v>34</v>
      </c>
      <c r="E276" s="25"/>
      <c r="F276" s="26"/>
      <c r="G276" s="26"/>
      <c r="H276" s="26"/>
      <c r="I276" s="26"/>
      <c r="J276" s="26"/>
      <c r="K276" s="27"/>
      <c r="L276" s="26"/>
    </row>
    <row r="277" spans="1:12" ht="15" x14ac:dyDescent="0.25">
      <c r="A277" s="21"/>
      <c r="B277" s="22"/>
      <c r="C277" s="23"/>
      <c r="D277" s="28" t="s">
        <v>35</v>
      </c>
      <c r="E277" s="25"/>
      <c r="F277" s="26"/>
      <c r="G277" s="26"/>
      <c r="H277" s="26"/>
      <c r="I277" s="26"/>
      <c r="J277" s="26"/>
      <c r="K277" s="27"/>
      <c r="L277" s="26"/>
    </row>
    <row r="278" spans="1:12" ht="15" x14ac:dyDescent="0.25">
      <c r="A278" s="21"/>
      <c r="B278" s="22"/>
      <c r="C278" s="23"/>
      <c r="D278" s="28" t="s">
        <v>36</v>
      </c>
      <c r="E278" s="25"/>
      <c r="F278" s="26"/>
      <c r="G278" s="26"/>
      <c r="H278" s="26"/>
      <c r="I278" s="26"/>
      <c r="J278" s="26"/>
      <c r="K278" s="27"/>
      <c r="L278" s="26"/>
    </row>
    <row r="279" spans="1:12" ht="15" x14ac:dyDescent="0.25">
      <c r="A279" s="21"/>
      <c r="B279" s="22"/>
      <c r="C279" s="23"/>
      <c r="D279" s="24"/>
      <c r="E279" s="25"/>
      <c r="F279" s="26"/>
      <c r="G279" s="26"/>
      <c r="H279" s="26"/>
      <c r="I279" s="26"/>
      <c r="J279" s="26"/>
      <c r="K279" s="27"/>
      <c r="L279" s="26"/>
    </row>
    <row r="280" spans="1:12" ht="15" x14ac:dyDescent="0.25">
      <c r="A280" s="21"/>
      <c r="B280" s="22"/>
      <c r="C280" s="23"/>
      <c r="D280" s="24"/>
      <c r="E280" s="25"/>
      <c r="F280" s="26"/>
      <c r="G280" s="26"/>
      <c r="H280" s="26"/>
      <c r="I280" s="26"/>
      <c r="J280" s="26"/>
      <c r="K280" s="27"/>
      <c r="L280" s="26"/>
    </row>
    <row r="281" spans="1:12" ht="15" x14ac:dyDescent="0.25">
      <c r="A281" s="29"/>
      <c r="B281" s="30"/>
      <c r="C281" s="31"/>
      <c r="D281" s="32" t="s">
        <v>27</v>
      </c>
      <c r="E281" s="33"/>
      <c r="F281" s="34">
        <f>SUM(F272:F280)</f>
        <v>0</v>
      </c>
      <c r="G281" s="34">
        <f>SUM(G272:G280)</f>
        <v>0</v>
      </c>
      <c r="H281" s="34">
        <f>SUM(H272:H280)</f>
        <v>0</v>
      </c>
      <c r="I281" s="34">
        <f>SUM(I272:I280)</f>
        <v>0</v>
      </c>
      <c r="J281" s="34">
        <f>SUM(J272:J280)</f>
        <v>0</v>
      </c>
      <c r="K281" s="35"/>
      <c r="L281" s="34" t="e">
        <f ca="1">SUM(L278:L286)</f>
        <v>#VALUE!</v>
      </c>
    </row>
    <row r="282" spans="1:12" ht="15" x14ac:dyDescent="0.25">
      <c r="A282" s="36">
        <f>A260</f>
        <v>1</v>
      </c>
      <c r="B282" s="37">
        <f>B260</f>
        <v>2</v>
      </c>
      <c r="C282" s="38" t="s">
        <v>37</v>
      </c>
      <c r="D282" s="39" t="s">
        <v>38</v>
      </c>
      <c r="E282" s="25"/>
      <c r="F282" s="26"/>
      <c r="G282" s="26"/>
      <c r="H282" s="26"/>
      <c r="I282" s="26"/>
      <c r="J282" s="26"/>
      <c r="K282" s="27"/>
      <c r="L282" s="26"/>
    </row>
    <row r="283" spans="1:12" ht="15" x14ac:dyDescent="0.25">
      <c r="A283" s="21"/>
      <c r="B283" s="22"/>
      <c r="C283" s="23"/>
      <c r="D283" s="39" t="s">
        <v>34</v>
      </c>
      <c r="E283" s="25"/>
      <c r="F283" s="26"/>
      <c r="G283" s="26"/>
      <c r="H283" s="26"/>
      <c r="I283" s="26"/>
      <c r="J283" s="26"/>
      <c r="K283" s="27"/>
      <c r="L283" s="26"/>
    </row>
    <row r="284" spans="1:12" ht="15" x14ac:dyDescent="0.25">
      <c r="A284" s="21"/>
      <c r="B284" s="22"/>
      <c r="C284" s="23"/>
      <c r="D284" s="24"/>
      <c r="E284" s="25"/>
      <c r="F284" s="26"/>
      <c r="G284" s="26"/>
      <c r="H284" s="26"/>
      <c r="I284" s="26"/>
      <c r="J284" s="26"/>
      <c r="K284" s="27"/>
      <c r="L284" s="26"/>
    </row>
    <row r="285" spans="1:12" ht="15" x14ac:dyDescent="0.25">
      <c r="A285" s="21"/>
      <c r="B285" s="22"/>
      <c r="C285" s="23"/>
      <c r="D285" s="24"/>
      <c r="E285" s="25"/>
      <c r="F285" s="26"/>
      <c r="G285" s="26"/>
      <c r="H285" s="26"/>
      <c r="I285" s="26"/>
      <c r="J285" s="26"/>
      <c r="K285" s="27"/>
      <c r="L285" s="26"/>
    </row>
    <row r="286" spans="1:12" ht="15" x14ac:dyDescent="0.25">
      <c r="A286" s="29"/>
      <c r="B286" s="30"/>
      <c r="C286" s="31"/>
      <c r="D286" s="32" t="s">
        <v>27</v>
      </c>
      <c r="E286" s="33"/>
      <c r="F286" s="34">
        <f>SUM(F282:F285)</f>
        <v>0</v>
      </c>
      <c r="G286" s="34">
        <f>SUM(G282:G285)</f>
        <v>0</v>
      </c>
      <c r="H286" s="34">
        <f>SUM(H282:H285)</f>
        <v>0</v>
      </c>
      <c r="I286" s="34">
        <f>SUM(I282:I285)</f>
        <v>0</v>
      </c>
      <c r="J286" s="34">
        <f>SUM(J282:J285)</f>
        <v>0</v>
      </c>
      <c r="K286" s="35"/>
      <c r="L286" s="34" t="e">
        <f ca="1">SUM(L279:L285)</f>
        <v>#VALUE!</v>
      </c>
    </row>
    <row r="287" spans="1:12" ht="15" x14ac:dyDescent="0.25">
      <c r="A287" s="36">
        <f>A260</f>
        <v>1</v>
      </c>
      <c r="B287" s="37">
        <f>B260</f>
        <v>2</v>
      </c>
      <c r="C287" s="38" t="s">
        <v>39</v>
      </c>
      <c r="D287" s="28" t="s">
        <v>23</v>
      </c>
      <c r="E287" s="25"/>
      <c r="F287" s="26"/>
      <c r="G287" s="26"/>
      <c r="H287" s="26"/>
      <c r="I287" s="26"/>
      <c r="J287" s="26"/>
      <c r="K287" s="27"/>
      <c r="L287" s="26"/>
    </row>
    <row r="288" spans="1:12" ht="15" x14ac:dyDescent="0.25">
      <c r="A288" s="21"/>
      <c r="B288" s="22"/>
      <c r="C288" s="23"/>
      <c r="D288" s="28" t="s">
        <v>33</v>
      </c>
      <c r="E288" s="25"/>
      <c r="F288" s="26"/>
      <c r="G288" s="26"/>
      <c r="H288" s="26"/>
      <c r="I288" s="26"/>
      <c r="J288" s="26"/>
      <c r="K288" s="27"/>
      <c r="L288" s="26"/>
    </row>
    <row r="289" spans="1:12" ht="15" x14ac:dyDescent="0.25">
      <c r="A289" s="21"/>
      <c r="B289" s="22"/>
      <c r="C289" s="23"/>
      <c r="D289" s="28" t="s">
        <v>34</v>
      </c>
      <c r="E289" s="25"/>
      <c r="F289" s="26"/>
      <c r="G289" s="26"/>
      <c r="H289" s="26"/>
      <c r="I289" s="26"/>
      <c r="J289" s="26"/>
      <c r="K289" s="27"/>
      <c r="L289" s="26"/>
    </row>
    <row r="290" spans="1:12" ht="15" x14ac:dyDescent="0.25">
      <c r="A290" s="21"/>
      <c r="B290" s="22"/>
      <c r="C290" s="23"/>
      <c r="D290" s="28" t="s">
        <v>25</v>
      </c>
      <c r="E290" s="25"/>
      <c r="F290" s="26"/>
      <c r="G290" s="26"/>
      <c r="H290" s="26"/>
      <c r="I290" s="26"/>
      <c r="J290" s="26"/>
      <c r="K290" s="27"/>
      <c r="L290" s="26"/>
    </row>
    <row r="291" spans="1:12" ht="15" x14ac:dyDescent="0.25">
      <c r="A291" s="21"/>
      <c r="B291" s="22"/>
      <c r="C291" s="23"/>
      <c r="D291" s="24"/>
      <c r="E291" s="25"/>
      <c r="F291" s="26"/>
      <c r="G291" s="26"/>
      <c r="H291" s="26"/>
      <c r="I291" s="26"/>
      <c r="J291" s="26"/>
      <c r="K291" s="27"/>
      <c r="L291" s="26"/>
    </row>
    <row r="292" spans="1:12" ht="15" x14ac:dyDescent="0.25">
      <c r="A292" s="21"/>
      <c r="B292" s="22"/>
      <c r="C292" s="23"/>
      <c r="D292" s="24"/>
      <c r="E292" s="25"/>
      <c r="F292" s="26"/>
      <c r="G292" s="26"/>
      <c r="H292" s="26"/>
      <c r="I292" s="26"/>
      <c r="J292" s="26"/>
      <c r="K292" s="27"/>
      <c r="L292" s="26"/>
    </row>
    <row r="293" spans="1:12" ht="15" x14ac:dyDescent="0.25">
      <c r="A293" s="29"/>
      <c r="B293" s="30"/>
      <c r="C293" s="31"/>
      <c r="D293" s="32" t="s">
        <v>27</v>
      </c>
      <c r="E293" s="33"/>
      <c r="F293" s="34">
        <f>SUM(F287:F292)</f>
        <v>0</v>
      </c>
      <c r="G293" s="34">
        <f>SUM(G287:G292)</f>
        <v>0</v>
      </c>
      <c r="H293" s="34">
        <f>SUM(H287:H292)</f>
        <v>0</v>
      </c>
      <c r="I293" s="34">
        <f>SUM(I287:I292)</f>
        <v>0</v>
      </c>
      <c r="J293" s="34">
        <f>SUM(J287:J292)</f>
        <v>0</v>
      </c>
      <c r="K293" s="35"/>
      <c r="L293" s="34" t="e">
        <f ca="1">SUM(L287:L295)</f>
        <v>#VALUE!</v>
      </c>
    </row>
    <row r="294" spans="1:12" ht="15" x14ac:dyDescent="0.25">
      <c r="A294" s="36">
        <f>A260</f>
        <v>1</v>
      </c>
      <c r="B294" s="37">
        <f>B260</f>
        <v>2</v>
      </c>
      <c r="C294" s="38" t="s">
        <v>40</v>
      </c>
      <c r="D294" s="39" t="s">
        <v>41</v>
      </c>
      <c r="E294" s="25"/>
      <c r="F294" s="26"/>
      <c r="G294" s="26"/>
      <c r="H294" s="26"/>
      <c r="I294" s="26"/>
      <c r="J294" s="26"/>
      <c r="K294" s="27"/>
      <c r="L294" s="26"/>
    </row>
    <row r="295" spans="1:12" ht="15" x14ac:dyDescent="0.25">
      <c r="A295" s="21"/>
      <c r="B295" s="22"/>
      <c r="C295" s="23"/>
      <c r="D295" s="39" t="s">
        <v>38</v>
      </c>
      <c r="E295" s="25"/>
      <c r="F295" s="26"/>
      <c r="G295" s="26"/>
      <c r="H295" s="26"/>
      <c r="I295" s="26"/>
      <c r="J295" s="26"/>
      <c r="K295" s="27"/>
      <c r="L295" s="26"/>
    </row>
    <row r="296" spans="1:12" ht="15" x14ac:dyDescent="0.25">
      <c r="A296" s="21"/>
      <c r="B296" s="22"/>
      <c r="C296" s="23"/>
      <c r="D296" s="39" t="s">
        <v>34</v>
      </c>
      <c r="E296" s="25"/>
      <c r="F296" s="26"/>
      <c r="G296" s="26"/>
      <c r="H296" s="26"/>
      <c r="I296" s="26"/>
      <c r="J296" s="26"/>
      <c r="K296" s="27"/>
      <c r="L296" s="26"/>
    </row>
    <row r="297" spans="1:12" ht="15" x14ac:dyDescent="0.25">
      <c r="A297" s="21"/>
      <c r="B297" s="22"/>
      <c r="C297" s="23"/>
      <c r="D297" s="39" t="s">
        <v>26</v>
      </c>
      <c r="E297" s="25"/>
      <c r="F297" s="26"/>
      <c r="G297" s="26"/>
      <c r="H297" s="26"/>
      <c r="I297" s="26"/>
      <c r="J297" s="26"/>
      <c r="K297" s="27"/>
      <c r="L297" s="26"/>
    </row>
    <row r="298" spans="1:12" ht="15" x14ac:dyDescent="0.25">
      <c r="A298" s="21"/>
      <c r="B298" s="22"/>
      <c r="C298" s="23"/>
      <c r="D298" s="24"/>
      <c r="E298" s="25"/>
      <c r="F298" s="26"/>
      <c r="G298" s="26"/>
      <c r="H298" s="26"/>
      <c r="I298" s="26"/>
      <c r="J298" s="26"/>
      <c r="K298" s="27"/>
      <c r="L298" s="26"/>
    </row>
    <row r="299" spans="1:12" ht="15" x14ac:dyDescent="0.25">
      <c r="A299" s="21"/>
      <c r="B299" s="22"/>
      <c r="C299" s="23"/>
      <c r="D299" s="24"/>
      <c r="E299" s="25"/>
      <c r="F299" s="26"/>
      <c r="G299" s="26"/>
      <c r="H299" s="26"/>
      <c r="I299" s="26"/>
      <c r="J299" s="26"/>
      <c r="K299" s="27"/>
      <c r="L299" s="26"/>
    </row>
    <row r="300" spans="1:12" ht="15" x14ac:dyDescent="0.25">
      <c r="A300" s="29"/>
      <c r="B300" s="30"/>
      <c r="C300" s="31"/>
      <c r="D300" s="40" t="s">
        <v>27</v>
      </c>
      <c r="E300" s="33"/>
      <c r="F300" s="34">
        <f>SUM(F294:F299)</f>
        <v>0</v>
      </c>
      <c r="G300" s="34">
        <f>SUM(G294:G299)</f>
        <v>0</v>
      </c>
      <c r="H300" s="34">
        <f>SUM(H294:H299)</f>
        <v>0</v>
      </c>
      <c r="I300" s="34">
        <f>SUM(I294:I299)</f>
        <v>0</v>
      </c>
      <c r="J300" s="34">
        <f>SUM(J294:J299)</f>
        <v>0</v>
      </c>
      <c r="K300" s="35"/>
      <c r="L300" s="34" t="e">
        <f ca="1">SUM(L294:L302)</f>
        <v>#VALUE!</v>
      </c>
    </row>
    <row r="301" spans="1:12" ht="15.75" customHeight="1" x14ac:dyDescent="0.2">
      <c r="A301" s="41">
        <f>A260</f>
        <v>1</v>
      </c>
      <c r="B301" s="42">
        <f>B260</f>
        <v>2</v>
      </c>
      <c r="C301" s="67" t="s">
        <v>42</v>
      </c>
      <c r="D301" s="68"/>
      <c r="E301" s="43"/>
      <c r="F301" s="44">
        <f>F267+F271+F281+F286+F293+F300</f>
        <v>530</v>
      </c>
      <c r="G301" s="44">
        <f>G267+G271+G281+G286+G293+G300</f>
        <v>26.657999999999998</v>
      </c>
      <c r="H301" s="44">
        <f>H267+H271+H281+H286+H293+H300</f>
        <v>26.326000000000001</v>
      </c>
      <c r="I301" s="44">
        <f>I267+I271+I281+I286+I293+I300</f>
        <v>88.926000000000002</v>
      </c>
      <c r="J301" s="44">
        <f>J267+J271+J281+J286+J293+J300</f>
        <v>673.52</v>
      </c>
      <c r="K301" s="45"/>
      <c r="L301" s="44" t="e">
        <f ca="1">L267+L271+L281+L286+L293+L300</f>
        <v>#VALUE!</v>
      </c>
    </row>
    <row r="302" spans="1:12" ht="15" x14ac:dyDescent="0.25">
      <c r="A302" s="14">
        <v>1</v>
      </c>
      <c r="B302" s="15">
        <v>3</v>
      </c>
      <c r="C302" s="16" t="s">
        <v>22</v>
      </c>
      <c r="D302" s="17" t="s">
        <v>23</v>
      </c>
      <c r="E302" s="18" t="s">
        <v>77</v>
      </c>
      <c r="F302" s="19">
        <v>250</v>
      </c>
      <c r="G302" s="19">
        <v>2.0499999999999998</v>
      </c>
      <c r="H302" s="19">
        <v>6.6</v>
      </c>
      <c r="I302" s="19">
        <v>10.3</v>
      </c>
      <c r="J302" s="19">
        <v>107.5</v>
      </c>
      <c r="K302" s="20">
        <v>61</v>
      </c>
      <c r="L302" s="19"/>
    </row>
    <row r="303" spans="1:12" ht="15" x14ac:dyDescent="0.25">
      <c r="A303" s="21"/>
      <c r="B303" s="22"/>
      <c r="C303" s="23"/>
      <c r="D303" s="24" t="s">
        <v>47</v>
      </c>
      <c r="E303" s="25" t="s">
        <v>78</v>
      </c>
      <c r="F303" s="26">
        <v>50</v>
      </c>
      <c r="G303" s="26">
        <v>5.8</v>
      </c>
      <c r="H303" s="26">
        <v>8.3000000000000007</v>
      </c>
      <c r="I303" s="26">
        <v>14.83</v>
      </c>
      <c r="J303" s="26">
        <v>157</v>
      </c>
      <c r="K303" s="27">
        <v>3</v>
      </c>
      <c r="L303" s="26"/>
    </row>
    <row r="304" spans="1:12" ht="15" x14ac:dyDescent="0.25">
      <c r="A304" s="21"/>
      <c r="B304" s="22"/>
      <c r="C304" s="23"/>
      <c r="D304" s="28" t="s">
        <v>34</v>
      </c>
      <c r="E304" s="25" t="s">
        <v>69</v>
      </c>
      <c r="F304" s="26">
        <v>200</v>
      </c>
      <c r="G304" s="26">
        <v>0.13</v>
      </c>
      <c r="H304" s="26">
        <v>0.02</v>
      </c>
      <c r="I304" s="26">
        <v>15.2</v>
      </c>
      <c r="J304" s="26">
        <v>62</v>
      </c>
      <c r="K304" s="27">
        <v>262</v>
      </c>
      <c r="L304" s="26"/>
    </row>
    <row r="305" spans="1:12" ht="15" x14ac:dyDescent="0.25">
      <c r="A305" s="21"/>
      <c r="B305" s="22"/>
      <c r="C305" s="23"/>
      <c r="D305" s="28" t="s">
        <v>79</v>
      </c>
      <c r="E305" s="25" t="s">
        <v>80</v>
      </c>
      <c r="F305" s="26">
        <v>100</v>
      </c>
      <c r="G305" s="26">
        <v>7.74</v>
      </c>
      <c r="H305" s="26">
        <v>9.2100000000000009</v>
      </c>
      <c r="I305" s="26">
        <v>61.22</v>
      </c>
      <c r="J305" s="26">
        <v>357</v>
      </c>
      <c r="K305" s="27">
        <v>293</v>
      </c>
      <c r="L305" s="26"/>
    </row>
    <row r="306" spans="1:12" ht="15" x14ac:dyDescent="0.25">
      <c r="A306" s="21"/>
      <c r="B306" s="22"/>
      <c r="C306" s="23"/>
      <c r="D306" s="28" t="s">
        <v>26</v>
      </c>
      <c r="E306" s="25"/>
      <c r="F306" s="26"/>
      <c r="G306" s="26"/>
      <c r="H306" s="26"/>
      <c r="I306" s="26"/>
      <c r="J306" s="26"/>
      <c r="K306" s="27"/>
      <c r="L306" s="26"/>
    </row>
    <row r="307" spans="1:12" ht="15" x14ac:dyDescent="0.25">
      <c r="A307" s="21"/>
      <c r="B307" s="22"/>
      <c r="C307" s="23"/>
      <c r="D307" s="24"/>
      <c r="E307" s="25"/>
      <c r="F307" s="26"/>
      <c r="G307" s="26"/>
      <c r="H307" s="26"/>
      <c r="I307" s="26"/>
      <c r="J307" s="26"/>
      <c r="K307" s="27"/>
      <c r="L307" s="26"/>
    </row>
    <row r="308" spans="1:12" ht="15" x14ac:dyDescent="0.25">
      <c r="A308" s="21"/>
      <c r="B308" s="22"/>
      <c r="C308" s="23"/>
      <c r="D308" s="24"/>
      <c r="E308" s="25"/>
      <c r="F308" s="26"/>
      <c r="G308" s="26"/>
      <c r="H308" s="26"/>
      <c r="I308" s="26"/>
      <c r="J308" s="26"/>
      <c r="K308" s="27"/>
      <c r="L308" s="26"/>
    </row>
    <row r="309" spans="1:12" ht="15" x14ac:dyDescent="0.25">
      <c r="A309" s="29"/>
      <c r="B309" s="30"/>
      <c r="C309" s="31"/>
      <c r="D309" s="32" t="s">
        <v>27</v>
      </c>
      <c r="E309" s="33"/>
      <c r="F309" s="34">
        <f>SUM(F302:F308)</f>
        <v>600</v>
      </c>
      <c r="G309" s="34">
        <f>SUM(G302:G308)</f>
        <v>15.719999999999999</v>
      </c>
      <c r="H309" s="34">
        <f>SUM(H302:H308)</f>
        <v>24.130000000000003</v>
      </c>
      <c r="I309" s="34">
        <f>SUM(I302:I308)</f>
        <v>101.55</v>
      </c>
      <c r="J309" s="34">
        <f>SUM(J302:J308)</f>
        <v>683.5</v>
      </c>
      <c r="K309" s="35"/>
      <c r="L309" s="34">
        <f>SUM(L302:L308)</f>
        <v>0</v>
      </c>
    </row>
    <row r="310" spans="1:12" ht="15" x14ac:dyDescent="0.25">
      <c r="A310" s="36">
        <f>A302</f>
        <v>1</v>
      </c>
      <c r="B310" s="37">
        <f>B302</f>
        <v>3</v>
      </c>
      <c r="C310" s="38" t="s">
        <v>28</v>
      </c>
      <c r="D310" s="39" t="s">
        <v>26</v>
      </c>
      <c r="E310" s="25"/>
      <c r="F310" s="26"/>
      <c r="G310" s="26"/>
      <c r="H310" s="26"/>
      <c r="I310" s="26"/>
      <c r="J310" s="26"/>
      <c r="K310" s="27"/>
      <c r="L310" s="26"/>
    </row>
    <row r="311" spans="1:12" ht="15" x14ac:dyDescent="0.25">
      <c r="A311" s="21"/>
      <c r="B311" s="22"/>
      <c r="C311" s="23"/>
      <c r="D311" s="24"/>
      <c r="E311" s="25"/>
      <c r="F311" s="26"/>
      <c r="G311" s="26"/>
      <c r="H311" s="26"/>
      <c r="I311" s="26"/>
      <c r="J311" s="26"/>
      <c r="K311" s="27"/>
      <c r="L311" s="26"/>
    </row>
    <row r="312" spans="1:12" ht="15" x14ac:dyDescent="0.25">
      <c r="A312" s="21"/>
      <c r="B312" s="22"/>
      <c r="C312" s="23"/>
      <c r="D312" s="24"/>
      <c r="E312" s="25"/>
      <c r="F312" s="26"/>
      <c r="G312" s="26"/>
      <c r="H312" s="26"/>
      <c r="I312" s="26"/>
      <c r="J312" s="26"/>
      <c r="K312" s="27"/>
      <c r="L312" s="26"/>
    </row>
    <row r="313" spans="1:12" ht="15" x14ac:dyDescent="0.25">
      <c r="A313" s="29"/>
      <c r="B313" s="30"/>
      <c r="C313" s="31"/>
      <c r="D313" s="32" t="s">
        <v>27</v>
      </c>
      <c r="E313" s="33"/>
      <c r="F313" s="34">
        <f>SUM(F310:F312)</f>
        <v>0</v>
      </c>
      <c r="G313" s="34">
        <f>SUM(G310:G312)</f>
        <v>0</v>
      </c>
      <c r="H313" s="34">
        <f>SUM(H310:H312)</f>
        <v>0</v>
      </c>
      <c r="I313" s="34">
        <f>SUM(I310:I312)</f>
        <v>0</v>
      </c>
      <c r="J313" s="34">
        <f>SUM(J310:J312)</f>
        <v>0</v>
      </c>
      <c r="K313" s="35"/>
      <c r="L313" s="34" t="e">
        <f ca="1">SUM(L310:L318)</f>
        <v>#VALUE!</v>
      </c>
    </row>
    <row r="314" spans="1:12" ht="15" x14ac:dyDescent="0.25">
      <c r="A314" s="36">
        <f>A302</f>
        <v>1</v>
      </c>
      <c r="B314" s="37">
        <f>B302</f>
        <v>3</v>
      </c>
      <c r="C314" s="38" t="s">
        <v>29</v>
      </c>
      <c r="D314" s="28" t="s">
        <v>30</v>
      </c>
      <c r="E314" s="25"/>
      <c r="F314" s="26"/>
      <c r="G314" s="26"/>
      <c r="H314" s="26"/>
      <c r="I314" s="26"/>
      <c r="J314" s="26"/>
      <c r="K314" s="27"/>
      <c r="L314" s="26"/>
    </row>
    <row r="315" spans="1:12" ht="15" x14ac:dyDescent="0.25">
      <c r="A315" s="21"/>
      <c r="B315" s="22"/>
      <c r="C315" s="23"/>
      <c r="D315" s="28" t="s">
        <v>31</v>
      </c>
      <c r="E315" s="25"/>
      <c r="F315" s="26"/>
      <c r="G315" s="26"/>
      <c r="H315" s="26"/>
      <c r="I315" s="26"/>
      <c r="J315" s="26"/>
      <c r="K315" s="27"/>
      <c r="L315" s="26"/>
    </row>
    <row r="316" spans="1:12" ht="15" x14ac:dyDescent="0.25">
      <c r="A316" s="21"/>
      <c r="B316" s="22"/>
      <c r="C316" s="23"/>
      <c r="D316" s="28" t="s">
        <v>32</v>
      </c>
      <c r="E316" s="25"/>
      <c r="F316" s="26"/>
      <c r="G316" s="26"/>
      <c r="H316" s="26"/>
      <c r="I316" s="26"/>
      <c r="J316" s="26"/>
      <c r="K316" s="27"/>
      <c r="L316" s="26"/>
    </row>
    <row r="317" spans="1:12" ht="15" x14ac:dyDescent="0.25">
      <c r="A317" s="21"/>
      <c r="B317" s="22"/>
      <c r="C317" s="23"/>
      <c r="D317" s="28" t="s">
        <v>33</v>
      </c>
      <c r="E317" s="25"/>
      <c r="F317" s="26"/>
      <c r="G317" s="26"/>
      <c r="H317" s="26"/>
      <c r="I317" s="26"/>
      <c r="J317" s="26"/>
      <c r="K317" s="27"/>
      <c r="L317" s="26"/>
    </row>
    <row r="318" spans="1:12" ht="15" x14ac:dyDescent="0.25">
      <c r="A318" s="21"/>
      <c r="B318" s="22"/>
      <c r="C318" s="23"/>
      <c r="D318" s="28" t="s">
        <v>34</v>
      </c>
      <c r="E318" s="25"/>
      <c r="F318" s="26"/>
      <c r="G318" s="26"/>
      <c r="H318" s="26"/>
      <c r="I318" s="26"/>
      <c r="J318" s="26"/>
      <c r="K318" s="27"/>
      <c r="L318" s="26"/>
    </row>
    <row r="319" spans="1:12" ht="15" x14ac:dyDescent="0.25">
      <c r="A319" s="21"/>
      <c r="B319" s="22"/>
      <c r="C319" s="23"/>
      <c r="D319" s="28" t="s">
        <v>35</v>
      </c>
      <c r="E319" s="25"/>
      <c r="F319" s="26"/>
      <c r="G319" s="26"/>
      <c r="H319" s="26"/>
      <c r="I319" s="26"/>
      <c r="J319" s="26"/>
      <c r="K319" s="27"/>
      <c r="L319" s="26"/>
    </row>
    <row r="320" spans="1:12" ht="15" x14ac:dyDescent="0.25">
      <c r="A320" s="21"/>
      <c r="B320" s="22"/>
      <c r="C320" s="23"/>
      <c r="D320" s="28" t="s">
        <v>36</v>
      </c>
      <c r="E320" s="25"/>
      <c r="F320" s="26"/>
      <c r="G320" s="26"/>
      <c r="H320" s="26"/>
      <c r="I320" s="26"/>
      <c r="J320" s="26"/>
      <c r="K320" s="27"/>
      <c r="L320" s="26"/>
    </row>
    <row r="321" spans="1:12" ht="15" x14ac:dyDescent="0.25">
      <c r="A321" s="21"/>
      <c r="B321" s="22"/>
      <c r="C321" s="23"/>
      <c r="D321" s="24"/>
      <c r="E321" s="25"/>
      <c r="F321" s="26"/>
      <c r="G321" s="26"/>
      <c r="H321" s="26"/>
      <c r="I321" s="26"/>
      <c r="J321" s="26"/>
      <c r="K321" s="27"/>
      <c r="L321" s="26"/>
    </row>
    <row r="322" spans="1:12" ht="15" x14ac:dyDescent="0.25">
      <c r="A322" s="21"/>
      <c r="B322" s="22"/>
      <c r="C322" s="23"/>
      <c r="D322" s="24"/>
      <c r="E322" s="25"/>
      <c r="F322" s="26"/>
      <c r="G322" s="26"/>
      <c r="H322" s="26"/>
      <c r="I322" s="26"/>
      <c r="J322" s="26"/>
      <c r="K322" s="27"/>
      <c r="L322" s="26"/>
    </row>
    <row r="323" spans="1:12" ht="15" x14ac:dyDescent="0.25">
      <c r="A323" s="29"/>
      <c r="B323" s="30"/>
      <c r="C323" s="31"/>
      <c r="D323" s="32" t="s">
        <v>27</v>
      </c>
      <c r="E323" s="33"/>
      <c r="F323" s="34">
        <f>SUM(F314:F322)</f>
        <v>0</v>
      </c>
      <c r="G323" s="34">
        <f>SUM(G314:G322)</f>
        <v>0</v>
      </c>
      <c r="H323" s="34">
        <f>SUM(H314:H322)</f>
        <v>0</v>
      </c>
      <c r="I323" s="34">
        <f>SUM(I314:I322)</f>
        <v>0</v>
      </c>
      <c r="J323" s="34">
        <f>SUM(J314:J322)</f>
        <v>0</v>
      </c>
      <c r="K323" s="35"/>
      <c r="L323" s="34" t="e">
        <f ca="1">SUM(L320:L328)</f>
        <v>#VALUE!</v>
      </c>
    </row>
    <row r="324" spans="1:12" ht="15" x14ac:dyDescent="0.25">
      <c r="A324" s="36">
        <f>A302</f>
        <v>1</v>
      </c>
      <c r="B324" s="37">
        <f>B302</f>
        <v>3</v>
      </c>
      <c r="C324" s="38" t="s">
        <v>37</v>
      </c>
      <c r="D324" s="39" t="s">
        <v>38</v>
      </c>
      <c r="E324" s="25"/>
      <c r="F324" s="26"/>
      <c r="G324" s="26"/>
      <c r="H324" s="26"/>
      <c r="I324" s="26"/>
      <c r="J324" s="26"/>
      <c r="K324" s="27"/>
      <c r="L324" s="26"/>
    </row>
    <row r="325" spans="1:12" ht="15" x14ac:dyDescent="0.25">
      <c r="A325" s="21"/>
      <c r="B325" s="22"/>
      <c r="C325" s="23"/>
      <c r="D325" s="39" t="s">
        <v>34</v>
      </c>
      <c r="E325" s="25"/>
      <c r="F325" s="26"/>
      <c r="G325" s="26"/>
      <c r="H325" s="26"/>
      <c r="I325" s="26"/>
      <c r="J325" s="26"/>
      <c r="K325" s="27"/>
      <c r="L325" s="26"/>
    </row>
    <row r="326" spans="1:12" ht="15" x14ac:dyDescent="0.25">
      <c r="A326" s="21"/>
      <c r="B326" s="22"/>
      <c r="C326" s="23"/>
      <c r="D326" s="24"/>
      <c r="E326" s="25"/>
      <c r="F326" s="26"/>
      <c r="G326" s="26"/>
      <c r="H326" s="26"/>
      <c r="I326" s="26"/>
      <c r="J326" s="26"/>
      <c r="K326" s="27"/>
      <c r="L326" s="26"/>
    </row>
    <row r="327" spans="1:12" ht="15" x14ac:dyDescent="0.25">
      <c r="A327" s="21"/>
      <c r="B327" s="22"/>
      <c r="C327" s="23"/>
      <c r="D327" s="24"/>
      <c r="E327" s="25"/>
      <c r="F327" s="26"/>
      <c r="G327" s="26"/>
      <c r="H327" s="26"/>
      <c r="I327" s="26"/>
      <c r="J327" s="26"/>
      <c r="K327" s="27"/>
      <c r="L327" s="26"/>
    </row>
    <row r="328" spans="1:12" ht="15" x14ac:dyDescent="0.25">
      <c r="A328" s="29"/>
      <c r="B328" s="30"/>
      <c r="C328" s="31"/>
      <c r="D328" s="32" t="s">
        <v>27</v>
      </c>
      <c r="E328" s="33"/>
      <c r="F328" s="34">
        <f>SUM(F324:F327)</f>
        <v>0</v>
      </c>
      <c r="G328" s="34">
        <f>SUM(G324:G327)</f>
        <v>0</v>
      </c>
      <c r="H328" s="34">
        <f>SUM(H324:H327)</f>
        <v>0</v>
      </c>
      <c r="I328" s="34">
        <f>SUM(I324:I327)</f>
        <v>0</v>
      </c>
      <c r="J328" s="34">
        <f>SUM(J324:J327)</f>
        <v>0</v>
      </c>
      <c r="K328" s="35"/>
      <c r="L328" s="34" t="e">
        <f ca="1">SUM(L321:L327)</f>
        <v>#VALUE!</v>
      </c>
    </row>
    <row r="329" spans="1:12" ht="15" x14ac:dyDescent="0.25">
      <c r="A329" s="36">
        <f>A302</f>
        <v>1</v>
      </c>
      <c r="B329" s="37">
        <f>B302</f>
        <v>3</v>
      </c>
      <c r="C329" s="38" t="s">
        <v>39</v>
      </c>
      <c r="D329" s="28" t="s">
        <v>23</v>
      </c>
      <c r="E329" s="25"/>
      <c r="F329" s="26"/>
      <c r="G329" s="26"/>
      <c r="H329" s="26"/>
      <c r="I329" s="26"/>
      <c r="J329" s="26"/>
      <c r="K329" s="27"/>
      <c r="L329" s="26"/>
    </row>
    <row r="330" spans="1:12" ht="15" x14ac:dyDescent="0.25">
      <c r="A330" s="21"/>
      <c r="B330" s="22"/>
      <c r="C330" s="23"/>
      <c r="D330" s="28" t="s">
        <v>33</v>
      </c>
      <c r="E330" s="25"/>
      <c r="F330" s="26"/>
      <c r="G330" s="26"/>
      <c r="H330" s="26"/>
      <c r="I330" s="26"/>
      <c r="J330" s="26"/>
      <c r="K330" s="27"/>
      <c r="L330" s="26"/>
    </row>
    <row r="331" spans="1:12" ht="15" x14ac:dyDescent="0.25">
      <c r="A331" s="21"/>
      <c r="B331" s="22"/>
      <c r="C331" s="23"/>
      <c r="D331" s="28" t="s">
        <v>34</v>
      </c>
      <c r="E331" s="25"/>
      <c r="F331" s="26"/>
      <c r="G331" s="26"/>
      <c r="H331" s="26"/>
      <c r="I331" s="26"/>
      <c r="J331" s="26"/>
      <c r="K331" s="27"/>
      <c r="L331" s="26"/>
    </row>
    <row r="332" spans="1:12" ht="15" x14ac:dyDescent="0.25">
      <c r="A332" s="21"/>
      <c r="B332" s="22"/>
      <c r="C332" s="23"/>
      <c r="D332" s="28" t="s">
        <v>25</v>
      </c>
      <c r="E332" s="25"/>
      <c r="F332" s="26"/>
      <c r="G332" s="26"/>
      <c r="H332" s="26"/>
      <c r="I332" s="26"/>
      <c r="J332" s="26"/>
      <c r="K332" s="27"/>
      <c r="L332" s="26"/>
    </row>
    <row r="333" spans="1:12" ht="15" x14ac:dyDescent="0.25">
      <c r="A333" s="21"/>
      <c r="B333" s="22"/>
      <c r="C333" s="23"/>
      <c r="D333" s="24"/>
      <c r="E333" s="25"/>
      <c r="F333" s="26"/>
      <c r="G333" s="26"/>
      <c r="H333" s="26"/>
      <c r="I333" s="26"/>
      <c r="J333" s="26"/>
      <c r="K333" s="27"/>
      <c r="L333" s="26"/>
    </row>
    <row r="334" spans="1:12" ht="15" x14ac:dyDescent="0.25">
      <c r="A334" s="21"/>
      <c r="B334" s="22"/>
      <c r="C334" s="23"/>
      <c r="D334" s="24"/>
      <c r="E334" s="25"/>
      <c r="F334" s="26"/>
      <c r="G334" s="26"/>
      <c r="H334" s="26"/>
      <c r="I334" s="26"/>
      <c r="J334" s="26"/>
      <c r="K334" s="27"/>
      <c r="L334" s="26"/>
    </row>
    <row r="335" spans="1:12" ht="15" x14ac:dyDescent="0.25">
      <c r="A335" s="29"/>
      <c r="B335" s="30"/>
      <c r="C335" s="31"/>
      <c r="D335" s="32" t="s">
        <v>27</v>
      </c>
      <c r="E335" s="33"/>
      <c r="F335" s="34">
        <f>SUM(F329:F334)</f>
        <v>0</v>
      </c>
      <c r="G335" s="34">
        <f>SUM(G329:G334)</f>
        <v>0</v>
      </c>
      <c r="H335" s="34">
        <f>SUM(H329:H334)</f>
        <v>0</v>
      </c>
      <c r="I335" s="34">
        <f>SUM(I329:I334)</f>
        <v>0</v>
      </c>
      <c r="J335" s="34">
        <f>SUM(J329:J334)</f>
        <v>0</v>
      </c>
      <c r="K335" s="35"/>
      <c r="L335" s="34" t="e">
        <f ca="1">SUM(L329:L337)</f>
        <v>#VALUE!</v>
      </c>
    </row>
    <row r="336" spans="1:12" ht="15" x14ac:dyDescent="0.25">
      <c r="A336" s="36">
        <f>A302</f>
        <v>1</v>
      </c>
      <c r="B336" s="37">
        <f>B302</f>
        <v>3</v>
      </c>
      <c r="C336" s="38" t="s">
        <v>40</v>
      </c>
      <c r="D336" s="39" t="s">
        <v>41</v>
      </c>
      <c r="E336" s="25"/>
      <c r="F336" s="26"/>
      <c r="G336" s="26"/>
      <c r="H336" s="26"/>
      <c r="I336" s="26"/>
      <c r="J336" s="26"/>
      <c r="K336" s="27"/>
      <c r="L336" s="26"/>
    </row>
    <row r="337" spans="1:12" ht="15" x14ac:dyDescent="0.25">
      <c r="A337" s="21"/>
      <c r="B337" s="22"/>
      <c r="C337" s="23"/>
      <c r="D337" s="39" t="s">
        <v>38</v>
      </c>
      <c r="E337" s="25"/>
      <c r="F337" s="26"/>
      <c r="G337" s="26"/>
      <c r="H337" s="26"/>
      <c r="I337" s="26"/>
      <c r="J337" s="26"/>
      <c r="K337" s="27"/>
      <c r="L337" s="26"/>
    </row>
    <row r="338" spans="1:12" ht="15" x14ac:dyDescent="0.25">
      <c r="A338" s="21"/>
      <c r="B338" s="22"/>
      <c r="C338" s="23"/>
      <c r="D338" s="39" t="s">
        <v>34</v>
      </c>
      <c r="E338" s="25"/>
      <c r="F338" s="26"/>
      <c r="G338" s="26"/>
      <c r="H338" s="26"/>
      <c r="I338" s="26"/>
      <c r="J338" s="26"/>
      <c r="K338" s="27"/>
      <c r="L338" s="26"/>
    </row>
    <row r="339" spans="1:12" ht="15" x14ac:dyDescent="0.25">
      <c r="A339" s="21"/>
      <c r="B339" s="22"/>
      <c r="C339" s="23"/>
      <c r="D339" s="39" t="s">
        <v>26</v>
      </c>
      <c r="E339" s="25"/>
      <c r="F339" s="26"/>
      <c r="G339" s="26"/>
      <c r="H339" s="26"/>
      <c r="I339" s="26"/>
      <c r="J339" s="26"/>
      <c r="K339" s="27"/>
      <c r="L339" s="26"/>
    </row>
    <row r="340" spans="1:12" ht="15" x14ac:dyDescent="0.25">
      <c r="A340" s="21"/>
      <c r="B340" s="22"/>
      <c r="C340" s="23"/>
      <c r="D340" s="24"/>
      <c r="E340" s="25"/>
      <c r="F340" s="26"/>
      <c r="G340" s="26"/>
      <c r="H340" s="26"/>
      <c r="I340" s="26"/>
      <c r="J340" s="26"/>
      <c r="K340" s="27"/>
      <c r="L340" s="26"/>
    </row>
    <row r="341" spans="1:12" ht="15" x14ac:dyDescent="0.25">
      <c r="A341" s="21"/>
      <c r="B341" s="22"/>
      <c r="C341" s="23"/>
      <c r="D341" s="24"/>
      <c r="E341" s="25"/>
      <c r="F341" s="26"/>
      <c r="G341" s="26"/>
      <c r="H341" s="26"/>
      <c r="I341" s="26"/>
      <c r="J341" s="26"/>
      <c r="K341" s="27"/>
      <c r="L341" s="26"/>
    </row>
    <row r="342" spans="1:12" ht="15" x14ac:dyDescent="0.25">
      <c r="A342" s="29"/>
      <c r="B342" s="30"/>
      <c r="C342" s="31"/>
      <c r="D342" s="40" t="s">
        <v>27</v>
      </c>
      <c r="E342" s="33"/>
      <c r="F342" s="34">
        <f>SUM(F336:F341)</f>
        <v>0</v>
      </c>
      <c r="G342" s="34">
        <f>SUM(G336:G341)</f>
        <v>0</v>
      </c>
      <c r="H342" s="34">
        <f>SUM(H336:H341)</f>
        <v>0</v>
      </c>
      <c r="I342" s="34">
        <f>SUM(I336:I341)</f>
        <v>0</v>
      </c>
      <c r="J342" s="34">
        <f>SUM(J336:J341)</f>
        <v>0</v>
      </c>
      <c r="K342" s="35"/>
      <c r="L342" s="34" t="e">
        <f ca="1">SUM(L336:L344)</f>
        <v>#VALUE!</v>
      </c>
    </row>
    <row r="343" spans="1:12" ht="15.75" customHeight="1" x14ac:dyDescent="0.2">
      <c r="A343" s="41">
        <f>A302</f>
        <v>1</v>
      </c>
      <c r="B343" s="42">
        <f>B302</f>
        <v>3</v>
      </c>
      <c r="C343" s="67" t="s">
        <v>42</v>
      </c>
      <c r="D343" s="68"/>
      <c r="E343" s="43"/>
      <c r="F343" s="44">
        <f>F309+F313+F323+F328+F335+F342</f>
        <v>600</v>
      </c>
      <c r="G343" s="44">
        <f>G309+G313+G323+G328+G335+G342</f>
        <v>15.719999999999999</v>
      </c>
      <c r="H343" s="44">
        <f>H309+H313+H323+H328+H335+H342</f>
        <v>24.130000000000003</v>
      </c>
      <c r="I343" s="44">
        <f>I309+I313+I323+I328+I335+I342</f>
        <v>101.55</v>
      </c>
      <c r="J343" s="44">
        <f>J309+J313+J323+J328+J335+J342</f>
        <v>683.5</v>
      </c>
      <c r="K343" s="45"/>
      <c r="L343" s="44" t="e">
        <f ca="1">L309+L313+L323+L328+L335+L342</f>
        <v>#VALUE!</v>
      </c>
    </row>
    <row r="344" spans="1:12" ht="15" x14ac:dyDescent="0.25">
      <c r="A344" s="46">
        <v>1</v>
      </c>
      <c r="B344" s="22">
        <v>4</v>
      </c>
      <c r="C344" s="16" t="s">
        <v>22</v>
      </c>
      <c r="D344" s="17" t="s">
        <v>25</v>
      </c>
      <c r="E344" s="18" t="s">
        <v>81</v>
      </c>
      <c r="F344" s="19">
        <v>50</v>
      </c>
      <c r="G344" s="19">
        <v>2.39</v>
      </c>
      <c r="H344" s="19">
        <v>0.9</v>
      </c>
      <c r="I344" s="19">
        <v>28.03</v>
      </c>
      <c r="J344" s="19">
        <v>127</v>
      </c>
      <c r="K344" s="20">
        <v>127</v>
      </c>
      <c r="L344" s="19"/>
    </row>
    <row r="345" spans="1:12" ht="15" x14ac:dyDescent="0.25">
      <c r="A345" s="46"/>
      <c r="B345" s="22"/>
      <c r="C345" s="23"/>
      <c r="D345" s="24" t="s">
        <v>33</v>
      </c>
      <c r="E345" s="25" t="s">
        <v>82</v>
      </c>
      <c r="F345" s="26">
        <v>150</v>
      </c>
      <c r="G345" s="26">
        <v>3.097</v>
      </c>
      <c r="H345" s="26">
        <v>9.15</v>
      </c>
      <c r="I345" s="26">
        <v>17.98</v>
      </c>
      <c r="J345" s="26">
        <v>172.85</v>
      </c>
      <c r="K345" s="27">
        <v>91</v>
      </c>
      <c r="L345" s="26"/>
    </row>
    <row r="346" spans="1:12" ht="15" x14ac:dyDescent="0.25">
      <c r="A346" s="46"/>
      <c r="B346" s="22"/>
      <c r="C346" s="23"/>
      <c r="D346" s="28" t="s">
        <v>23</v>
      </c>
      <c r="E346" s="25" t="s">
        <v>83</v>
      </c>
      <c r="F346" s="26">
        <v>70</v>
      </c>
      <c r="G346" s="26">
        <v>12.79</v>
      </c>
      <c r="H346" s="26">
        <v>4.7300000000000004</v>
      </c>
      <c r="I346" s="26">
        <v>1.22</v>
      </c>
      <c r="J346" s="26">
        <v>98</v>
      </c>
      <c r="K346" s="27" t="s">
        <v>84</v>
      </c>
      <c r="L346" s="26"/>
    </row>
    <row r="347" spans="1:12" ht="15" x14ac:dyDescent="0.25">
      <c r="A347" s="46"/>
      <c r="B347" s="22"/>
      <c r="C347" s="23"/>
      <c r="D347" s="28" t="s">
        <v>34</v>
      </c>
      <c r="E347" s="25" t="s">
        <v>76</v>
      </c>
      <c r="F347" s="26">
        <v>200</v>
      </c>
      <c r="G347" s="26">
        <v>0.66</v>
      </c>
      <c r="H347" s="26">
        <v>0.1</v>
      </c>
      <c r="I347" s="26">
        <v>30.2</v>
      </c>
      <c r="J347" s="26">
        <v>132</v>
      </c>
      <c r="K347" s="27">
        <v>241</v>
      </c>
      <c r="L347" s="26"/>
    </row>
    <row r="348" spans="1:12" ht="15" x14ac:dyDescent="0.25">
      <c r="A348" s="46"/>
      <c r="B348" s="22"/>
      <c r="C348" s="23"/>
      <c r="D348" s="28" t="s">
        <v>55</v>
      </c>
      <c r="E348" s="25" t="s">
        <v>85</v>
      </c>
      <c r="F348" s="26">
        <v>16</v>
      </c>
      <c r="G348" s="26">
        <v>0.432</v>
      </c>
      <c r="H348" s="26">
        <v>0.68799999999999994</v>
      </c>
      <c r="I348" s="26">
        <v>13.167999999999999</v>
      </c>
      <c r="J348" s="26">
        <v>58.24</v>
      </c>
      <c r="K348" s="27"/>
      <c r="L348" s="26"/>
    </row>
    <row r="349" spans="1:12" ht="15" x14ac:dyDescent="0.25">
      <c r="A349" s="46"/>
      <c r="B349" s="22"/>
      <c r="C349" s="23"/>
      <c r="D349" s="24" t="s">
        <v>25</v>
      </c>
      <c r="E349" s="25" t="s">
        <v>53</v>
      </c>
      <c r="F349" s="26">
        <v>30</v>
      </c>
      <c r="G349" s="26">
        <v>2.6549999999999998</v>
      </c>
      <c r="H349" s="26">
        <v>0.99</v>
      </c>
      <c r="I349" s="26">
        <v>14.01</v>
      </c>
      <c r="J349" s="26">
        <v>70</v>
      </c>
      <c r="K349" s="27"/>
      <c r="L349" s="26"/>
    </row>
    <row r="350" spans="1:12" ht="15" x14ac:dyDescent="0.25">
      <c r="A350" s="46"/>
      <c r="B350" s="22"/>
      <c r="C350" s="23"/>
      <c r="D350" s="24"/>
      <c r="E350" s="25"/>
      <c r="F350" s="26"/>
      <c r="G350" s="26"/>
      <c r="H350" s="26"/>
      <c r="I350" s="26"/>
      <c r="J350" s="26"/>
      <c r="K350" s="27"/>
      <c r="L350" s="26"/>
    </row>
    <row r="351" spans="1:12" ht="15" x14ac:dyDescent="0.25">
      <c r="A351" s="47"/>
      <c r="B351" s="30"/>
      <c r="C351" s="31"/>
      <c r="D351" s="32" t="s">
        <v>27</v>
      </c>
      <c r="E351" s="33"/>
      <c r="F351" s="34">
        <f>SUM(F344:F350)</f>
        <v>516</v>
      </c>
      <c r="G351" s="34">
        <f>SUM(G344:G350)</f>
        <v>22.024000000000001</v>
      </c>
      <c r="H351" s="34">
        <f>SUM(H344:H350)</f>
        <v>16.558</v>
      </c>
      <c r="I351" s="34">
        <f>SUM(I344:I350)</f>
        <v>104.60800000000002</v>
      </c>
      <c r="J351" s="34">
        <f>SUM(J344:J350)</f>
        <v>658.09</v>
      </c>
      <c r="K351" s="35"/>
      <c r="L351" s="34">
        <f>SUM(L344:L350)</f>
        <v>0</v>
      </c>
    </row>
    <row r="352" spans="1:12" ht="15" x14ac:dyDescent="0.25">
      <c r="A352" s="37">
        <f>A344</f>
        <v>1</v>
      </c>
      <c r="B352" s="37">
        <f>B344</f>
        <v>4</v>
      </c>
      <c r="C352" s="38" t="s">
        <v>28</v>
      </c>
      <c r="D352" s="39" t="s">
        <v>26</v>
      </c>
      <c r="E352" s="25"/>
      <c r="F352" s="26"/>
      <c r="G352" s="26"/>
      <c r="H352" s="26"/>
      <c r="I352" s="26"/>
      <c r="J352" s="26"/>
      <c r="K352" s="27"/>
      <c r="L352" s="26"/>
    </row>
    <row r="353" spans="1:12" ht="15" x14ac:dyDescent="0.25">
      <c r="A353" s="46"/>
      <c r="B353" s="22"/>
      <c r="C353" s="23"/>
      <c r="D353" s="24"/>
      <c r="E353" s="25"/>
      <c r="F353" s="26"/>
      <c r="G353" s="26"/>
      <c r="H353" s="26"/>
      <c r="I353" s="26"/>
      <c r="J353" s="26"/>
      <c r="K353" s="27"/>
      <c r="L353" s="26"/>
    </row>
    <row r="354" spans="1:12" ht="15" x14ac:dyDescent="0.25">
      <c r="A354" s="46"/>
      <c r="B354" s="22"/>
      <c r="C354" s="23"/>
      <c r="D354" s="24"/>
      <c r="E354" s="25"/>
      <c r="F354" s="26"/>
      <c r="G354" s="26"/>
      <c r="H354" s="26"/>
      <c r="I354" s="26"/>
      <c r="J354" s="26"/>
      <c r="K354" s="27"/>
      <c r="L354" s="26"/>
    </row>
    <row r="355" spans="1:12" ht="15" x14ac:dyDescent="0.25">
      <c r="A355" s="47"/>
      <c r="B355" s="30"/>
      <c r="C355" s="31"/>
      <c r="D355" s="32" t="s">
        <v>27</v>
      </c>
      <c r="E355" s="33"/>
      <c r="F355" s="34">
        <f>SUM(F352:F354)</f>
        <v>0</v>
      </c>
      <c r="G355" s="34">
        <f>SUM(G352:G354)</f>
        <v>0</v>
      </c>
      <c r="H355" s="34">
        <f>SUM(H352:H354)</f>
        <v>0</v>
      </c>
      <c r="I355" s="34">
        <f>SUM(I352:I354)</f>
        <v>0</v>
      </c>
      <c r="J355" s="34">
        <f>SUM(J352:J354)</f>
        <v>0</v>
      </c>
      <c r="K355" s="35"/>
      <c r="L355" s="34" t="e">
        <f ca="1">SUM(L352:L360)</f>
        <v>#VALUE!</v>
      </c>
    </row>
    <row r="356" spans="1:12" ht="15" x14ac:dyDescent="0.25">
      <c r="A356" s="37">
        <f>A344</f>
        <v>1</v>
      </c>
      <c r="B356" s="37">
        <f>B344</f>
        <v>4</v>
      </c>
      <c r="C356" s="38" t="s">
        <v>29</v>
      </c>
      <c r="D356" s="28" t="s">
        <v>30</v>
      </c>
      <c r="E356" s="25"/>
      <c r="F356" s="26"/>
      <c r="G356" s="26"/>
      <c r="H356" s="26"/>
      <c r="I356" s="26"/>
      <c r="J356" s="26"/>
      <c r="K356" s="27"/>
      <c r="L356" s="26"/>
    </row>
    <row r="357" spans="1:12" ht="15" x14ac:dyDescent="0.25">
      <c r="A357" s="46"/>
      <c r="B357" s="22"/>
      <c r="C357" s="23"/>
      <c r="D357" s="28" t="s">
        <v>31</v>
      </c>
      <c r="E357" s="25"/>
      <c r="F357" s="26"/>
      <c r="G357" s="26"/>
      <c r="H357" s="26"/>
      <c r="I357" s="26"/>
      <c r="J357" s="26"/>
      <c r="K357" s="27"/>
      <c r="L357" s="26"/>
    </row>
    <row r="358" spans="1:12" ht="15" x14ac:dyDescent="0.25">
      <c r="A358" s="46"/>
      <c r="B358" s="22"/>
      <c r="C358" s="23"/>
      <c r="D358" s="28" t="s">
        <v>32</v>
      </c>
      <c r="E358" s="25"/>
      <c r="F358" s="26"/>
      <c r="G358" s="26"/>
      <c r="H358" s="26"/>
      <c r="I358" s="26"/>
      <c r="J358" s="26"/>
      <c r="K358" s="27"/>
      <c r="L358" s="26"/>
    </row>
    <row r="359" spans="1:12" ht="15" x14ac:dyDescent="0.25">
      <c r="A359" s="46"/>
      <c r="B359" s="22"/>
      <c r="C359" s="23"/>
      <c r="D359" s="28" t="s">
        <v>33</v>
      </c>
      <c r="E359" s="25"/>
      <c r="F359" s="26"/>
      <c r="G359" s="26"/>
      <c r="H359" s="26"/>
      <c r="I359" s="26"/>
      <c r="J359" s="26"/>
      <c r="K359" s="27"/>
      <c r="L359" s="26"/>
    </row>
    <row r="360" spans="1:12" ht="15" x14ac:dyDescent="0.25">
      <c r="A360" s="46"/>
      <c r="B360" s="22"/>
      <c r="C360" s="23"/>
      <c r="D360" s="28" t="s">
        <v>34</v>
      </c>
      <c r="E360" s="25"/>
      <c r="F360" s="26"/>
      <c r="G360" s="26"/>
      <c r="H360" s="26"/>
      <c r="I360" s="26"/>
      <c r="J360" s="26"/>
      <c r="K360" s="27"/>
      <c r="L360" s="26"/>
    </row>
    <row r="361" spans="1:12" ht="15" x14ac:dyDescent="0.25">
      <c r="A361" s="46"/>
      <c r="B361" s="22"/>
      <c r="C361" s="23"/>
      <c r="D361" s="28" t="s">
        <v>35</v>
      </c>
      <c r="E361" s="25"/>
      <c r="F361" s="26"/>
      <c r="G361" s="26"/>
      <c r="H361" s="26"/>
      <c r="I361" s="26"/>
      <c r="J361" s="26"/>
      <c r="K361" s="27"/>
      <c r="L361" s="26"/>
    </row>
    <row r="362" spans="1:12" ht="15" x14ac:dyDescent="0.25">
      <c r="A362" s="46"/>
      <c r="B362" s="22"/>
      <c r="C362" s="23"/>
      <c r="D362" s="28" t="s">
        <v>36</v>
      </c>
      <c r="E362" s="25"/>
      <c r="F362" s="26"/>
      <c r="G362" s="26"/>
      <c r="H362" s="26"/>
      <c r="I362" s="26"/>
      <c r="J362" s="26"/>
      <c r="K362" s="27"/>
      <c r="L362" s="26"/>
    </row>
    <row r="363" spans="1:12" ht="15" x14ac:dyDescent="0.25">
      <c r="A363" s="46"/>
      <c r="B363" s="22"/>
      <c r="C363" s="23"/>
      <c r="D363" s="24"/>
      <c r="E363" s="25"/>
      <c r="F363" s="26"/>
      <c r="G363" s="26"/>
      <c r="H363" s="26"/>
      <c r="I363" s="26"/>
      <c r="J363" s="26"/>
      <c r="K363" s="27"/>
      <c r="L363" s="26"/>
    </row>
    <row r="364" spans="1:12" ht="15" x14ac:dyDescent="0.25">
      <c r="A364" s="46"/>
      <c r="B364" s="22"/>
      <c r="C364" s="23"/>
      <c r="D364" s="24"/>
      <c r="E364" s="25"/>
      <c r="F364" s="26"/>
      <c r="G364" s="26"/>
      <c r="H364" s="26"/>
      <c r="I364" s="26"/>
      <c r="J364" s="26"/>
      <c r="K364" s="27"/>
      <c r="L364" s="26"/>
    </row>
    <row r="365" spans="1:12" ht="15" x14ac:dyDescent="0.25">
      <c r="A365" s="47"/>
      <c r="B365" s="30"/>
      <c r="C365" s="31"/>
      <c r="D365" s="32" t="s">
        <v>27</v>
      </c>
      <c r="E365" s="33"/>
      <c r="F365" s="34">
        <f>SUM(F356:F364)</f>
        <v>0</v>
      </c>
      <c r="G365" s="34">
        <f>SUM(G356:G364)</f>
        <v>0</v>
      </c>
      <c r="H365" s="34">
        <f>SUM(H356:H364)</f>
        <v>0</v>
      </c>
      <c r="I365" s="34">
        <f>SUM(I356:I364)</f>
        <v>0</v>
      </c>
      <c r="J365" s="34">
        <f>SUM(J356:J364)</f>
        <v>0</v>
      </c>
      <c r="K365" s="35"/>
      <c r="L365" s="34" t="e">
        <f ca="1">SUM(L362:L370)</f>
        <v>#VALUE!</v>
      </c>
    </row>
    <row r="366" spans="1:12" ht="15" x14ac:dyDescent="0.25">
      <c r="A366" s="37">
        <f>A344</f>
        <v>1</v>
      </c>
      <c r="B366" s="37">
        <f>B344</f>
        <v>4</v>
      </c>
      <c r="C366" s="38" t="s">
        <v>37</v>
      </c>
      <c r="D366" s="39" t="s">
        <v>38</v>
      </c>
      <c r="E366" s="25"/>
      <c r="F366" s="26"/>
      <c r="G366" s="26"/>
      <c r="H366" s="26"/>
      <c r="I366" s="26"/>
      <c r="J366" s="26"/>
      <c r="K366" s="27"/>
      <c r="L366" s="26"/>
    </row>
    <row r="367" spans="1:12" ht="15" x14ac:dyDescent="0.25">
      <c r="A367" s="46"/>
      <c r="B367" s="22"/>
      <c r="C367" s="23"/>
      <c r="D367" s="39" t="s">
        <v>34</v>
      </c>
      <c r="E367" s="25"/>
      <c r="F367" s="26"/>
      <c r="G367" s="26"/>
      <c r="H367" s="26"/>
      <c r="I367" s="26"/>
      <c r="J367" s="26"/>
      <c r="K367" s="27"/>
      <c r="L367" s="26"/>
    </row>
    <row r="368" spans="1:12" ht="15" x14ac:dyDescent="0.25">
      <c r="A368" s="46"/>
      <c r="B368" s="22"/>
      <c r="C368" s="23"/>
      <c r="D368" s="24"/>
      <c r="E368" s="25"/>
      <c r="F368" s="26"/>
      <c r="G368" s="26"/>
      <c r="H368" s="26"/>
      <c r="I368" s="26"/>
      <c r="J368" s="26"/>
      <c r="K368" s="27"/>
      <c r="L368" s="26"/>
    </row>
    <row r="369" spans="1:12" ht="15" x14ac:dyDescent="0.25">
      <c r="A369" s="46"/>
      <c r="B369" s="22"/>
      <c r="C369" s="23"/>
      <c r="D369" s="24"/>
      <c r="E369" s="25"/>
      <c r="F369" s="26"/>
      <c r="G369" s="26"/>
      <c r="H369" s="26"/>
      <c r="I369" s="26"/>
      <c r="J369" s="26"/>
      <c r="K369" s="27"/>
      <c r="L369" s="26"/>
    </row>
    <row r="370" spans="1:12" ht="15" x14ac:dyDescent="0.25">
      <c r="A370" s="47"/>
      <c r="B370" s="30"/>
      <c r="C370" s="31"/>
      <c r="D370" s="32" t="s">
        <v>27</v>
      </c>
      <c r="E370" s="33"/>
      <c r="F370" s="34">
        <f>SUM(F366:F369)</f>
        <v>0</v>
      </c>
      <c r="G370" s="34">
        <f>SUM(G366:G369)</f>
        <v>0</v>
      </c>
      <c r="H370" s="34">
        <f>SUM(H366:H369)</f>
        <v>0</v>
      </c>
      <c r="I370" s="34">
        <f>SUM(I366:I369)</f>
        <v>0</v>
      </c>
      <c r="J370" s="34">
        <f>SUM(J366:J369)</f>
        <v>0</v>
      </c>
      <c r="K370" s="35"/>
      <c r="L370" s="34" t="e">
        <f ca="1">SUM(L363:L369)</f>
        <v>#VALUE!</v>
      </c>
    </row>
    <row r="371" spans="1:12" ht="15" x14ac:dyDescent="0.25">
      <c r="A371" s="37">
        <f>A344</f>
        <v>1</v>
      </c>
      <c r="B371" s="37">
        <f>B344</f>
        <v>4</v>
      </c>
      <c r="C371" s="38" t="s">
        <v>39</v>
      </c>
      <c r="D371" s="28" t="s">
        <v>23</v>
      </c>
      <c r="E371" s="25"/>
      <c r="F371" s="26"/>
      <c r="G371" s="26"/>
      <c r="H371" s="26"/>
      <c r="I371" s="26"/>
      <c r="J371" s="26"/>
      <c r="K371" s="27"/>
      <c r="L371" s="26"/>
    </row>
    <row r="372" spans="1:12" ht="15" x14ac:dyDescent="0.25">
      <c r="A372" s="46"/>
      <c r="B372" s="22"/>
      <c r="C372" s="23"/>
      <c r="D372" s="28" t="s">
        <v>33</v>
      </c>
      <c r="E372" s="25"/>
      <c r="F372" s="26"/>
      <c r="G372" s="26"/>
      <c r="H372" s="26"/>
      <c r="I372" s="26"/>
      <c r="J372" s="26"/>
      <c r="K372" s="27"/>
      <c r="L372" s="26"/>
    </row>
    <row r="373" spans="1:12" ht="15" x14ac:dyDescent="0.25">
      <c r="A373" s="46"/>
      <c r="B373" s="22"/>
      <c r="C373" s="23"/>
      <c r="D373" s="28" t="s">
        <v>34</v>
      </c>
      <c r="E373" s="25"/>
      <c r="F373" s="26"/>
      <c r="G373" s="26"/>
      <c r="H373" s="26"/>
      <c r="I373" s="26"/>
      <c r="J373" s="26"/>
      <c r="K373" s="27"/>
      <c r="L373" s="26"/>
    </row>
    <row r="374" spans="1:12" ht="15" x14ac:dyDescent="0.25">
      <c r="A374" s="46"/>
      <c r="B374" s="22"/>
      <c r="C374" s="23"/>
      <c r="D374" s="28" t="s">
        <v>25</v>
      </c>
      <c r="E374" s="25"/>
      <c r="F374" s="26"/>
      <c r="G374" s="26"/>
      <c r="H374" s="26"/>
      <c r="I374" s="26"/>
      <c r="J374" s="26"/>
      <c r="K374" s="27"/>
      <c r="L374" s="26"/>
    </row>
    <row r="375" spans="1:12" ht="15" x14ac:dyDescent="0.25">
      <c r="A375" s="46"/>
      <c r="B375" s="22"/>
      <c r="C375" s="23"/>
      <c r="D375" s="24"/>
      <c r="E375" s="25"/>
      <c r="F375" s="26"/>
      <c r="G375" s="26"/>
      <c r="H375" s="26"/>
      <c r="I375" s="26"/>
      <c r="J375" s="26"/>
      <c r="K375" s="27"/>
      <c r="L375" s="26"/>
    </row>
    <row r="376" spans="1:12" ht="15" x14ac:dyDescent="0.25">
      <c r="A376" s="46"/>
      <c r="B376" s="22"/>
      <c r="C376" s="23"/>
      <c r="D376" s="24"/>
      <c r="E376" s="25"/>
      <c r="F376" s="26"/>
      <c r="G376" s="26"/>
      <c r="H376" s="26"/>
      <c r="I376" s="26"/>
      <c r="J376" s="26"/>
      <c r="K376" s="27"/>
      <c r="L376" s="26"/>
    </row>
    <row r="377" spans="1:12" ht="15" x14ac:dyDescent="0.25">
      <c r="A377" s="47"/>
      <c r="B377" s="30"/>
      <c r="C377" s="31"/>
      <c r="D377" s="32" t="s">
        <v>27</v>
      </c>
      <c r="E377" s="33"/>
      <c r="F377" s="34">
        <f>SUM(F371:F376)</f>
        <v>0</v>
      </c>
      <c r="G377" s="34">
        <f>SUM(G371:G376)</f>
        <v>0</v>
      </c>
      <c r="H377" s="34">
        <f>SUM(H371:H376)</f>
        <v>0</v>
      </c>
      <c r="I377" s="34">
        <f>SUM(I371:I376)</f>
        <v>0</v>
      </c>
      <c r="J377" s="34">
        <f>SUM(J371:J376)</f>
        <v>0</v>
      </c>
      <c r="K377" s="35"/>
      <c r="L377" s="34" t="e">
        <f ca="1">SUM(L371:L379)</f>
        <v>#VALUE!</v>
      </c>
    </row>
    <row r="378" spans="1:12" ht="15" x14ac:dyDescent="0.25">
      <c r="A378" s="37">
        <f>A344</f>
        <v>1</v>
      </c>
      <c r="B378" s="37">
        <f>B344</f>
        <v>4</v>
      </c>
      <c r="C378" s="38" t="s">
        <v>40</v>
      </c>
      <c r="D378" s="39" t="s">
        <v>41</v>
      </c>
      <c r="E378" s="25"/>
      <c r="F378" s="26"/>
      <c r="G378" s="26"/>
      <c r="H378" s="26"/>
      <c r="I378" s="26"/>
      <c r="J378" s="26"/>
      <c r="K378" s="27"/>
      <c r="L378" s="26"/>
    </row>
    <row r="379" spans="1:12" ht="15" x14ac:dyDescent="0.25">
      <c r="A379" s="46"/>
      <c r="B379" s="22"/>
      <c r="C379" s="23"/>
      <c r="D379" s="39" t="s">
        <v>38</v>
      </c>
      <c r="E379" s="25"/>
      <c r="F379" s="26"/>
      <c r="G379" s="26"/>
      <c r="H379" s="26"/>
      <c r="I379" s="26"/>
      <c r="J379" s="26"/>
      <c r="K379" s="27"/>
      <c r="L379" s="26"/>
    </row>
    <row r="380" spans="1:12" ht="15" x14ac:dyDescent="0.25">
      <c r="A380" s="46"/>
      <c r="B380" s="22"/>
      <c r="C380" s="23"/>
      <c r="D380" s="39" t="s">
        <v>34</v>
      </c>
      <c r="E380" s="25"/>
      <c r="F380" s="26"/>
      <c r="G380" s="26"/>
      <c r="H380" s="26"/>
      <c r="I380" s="26"/>
      <c r="J380" s="26"/>
      <c r="K380" s="27"/>
      <c r="L380" s="26"/>
    </row>
    <row r="381" spans="1:12" ht="15" x14ac:dyDescent="0.25">
      <c r="A381" s="46"/>
      <c r="B381" s="22"/>
      <c r="C381" s="23"/>
      <c r="D381" s="39" t="s">
        <v>26</v>
      </c>
      <c r="E381" s="25"/>
      <c r="F381" s="26"/>
      <c r="G381" s="26"/>
      <c r="H381" s="26"/>
      <c r="I381" s="26"/>
      <c r="J381" s="26"/>
      <c r="K381" s="27"/>
      <c r="L381" s="26"/>
    </row>
    <row r="382" spans="1:12" ht="15" x14ac:dyDescent="0.25">
      <c r="A382" s="46"/>
      <c r="B382" s="22"/>
      <c r="C382" s="23"/>
      <c r="D382" s="24"/>
      <c r="E382" s="25"/>
      <c r="F382" s="26"/>
      <c r="G382" s="26"/>
      <c r="H382" s="26"/>
      <c r="I382" s="26"/>
      <c r="J382" s="26"/>
      <c r="K382" s="27"/>
      <c r="L382" s="26"/>
    </row>
    <row r="383" spans="1:12" ht="15" x14ac:dyDescent="0.25">
      <c r="A383" s="46"/>
      <c r="B383" s="22"/>
      <c r="C383" s="23"/>
      <c r="D383" s="24"/>
      <c r="E383" s="25"/>
      <c r="F383" s="26"/>
      <c r="G383" s="26"/>
      <c r="H383" s="26"/>
      <c r="I383" s="26"/>
      <c r="J383" s="26"/>
      <c r="K383" s="27"/>
      <c r="L383" s="26"/>
    </row>
    <row r="384" spans="1:12" ht="15" x14ac:dyDescent="0.25">
      <c r="A384" s="47"/>
      <c r="B384" s="30"/>
      <c r="C384" s="31"/>
      <c r="D384" s="40" t="s">
        <v>27</v>
      </c>
      <c r="E384" s="33"/>
      <c r="F384" s="34">
        <f>SUM(F378:F383)</f>
        <v>0</v>
      </c>
      <c r="G384" s="34">
        <f>SUM(G378:G383)</f>
        <v>0</v>
      </c>
      <c r="H384" s="34">
        <f>SUM(H378:H383)</f>
        <v>0</v>
      </c>
      <c r="I384" s="34">
        <f>SUM(I378:I383)</f>
        <v>0</v>
      </c>
      <c r="J384" s="34">
        <f>SUM(J378:J383)</f>
        <v>0</v>
      </c>
      <c r="K384" s="35"/>
      <c r="L384" s="34" t="e">
        <f ca="1">SUM(L378:L386)</f>
        <v>#VALUE!</v>
      </c>
    </row>
    <row r="385" spans="1:12" ht="15.75" customHeight="1" x14ac:dyDescent="0.2">
      <c r="A385" s="48">
        <f>A344</f>
        <v>1</v>
      </c>
      <c r="B385" s="48">
        <f>B344</f>
        <v>4</v>
      </c>
      <c r="C385" s="67" t="s">
        <v>42</v>
      </c>
      <c r="D385" s="68"/>
      <c r="E385" s="43"/>
      <c r="F385" s="44">
        <f>F351+F355+F365+F370+F377+F384</f>
        <v>516</v>
      </c>
      <c r="G385" s="44">
        <f>G351+G355+G365+G370+G377+G384</f>
        <v>22.024000000000001</v>
      </c>
      <c r="H385" s="44">
        <f>H351+H355+H365+H370+H377+H384</f>
        <v>16.558</v>
      </c>
      <c r="I385" s="44">
        <f>I351+I355+I365+I370+I377+I384</f>
        <v>104.60800000000002</v>
      </c>
      <c r="J385" s="44">
        <f>J351+J355+J365+J370+J377+J384</f>
        <v>658.09</v>
      </c>
      <c r="K385" s="45"/>
      <c r="L385" s="44" t="e">
        <f ca="1">L351+L355+L365+L370+L377+L384</f>
        <v>#VALUE!</v>
      </c>
    </row>
    <row r="386" spans="1:12" ht="15" x14ac:dyDescent="0.25">
      <c r="A386" s="14">
        <v>1</v>
      </c>
      <c r="B386" s="15">
        <v>5</v>
      </c>
      <c r="C386" s="16" t="s">
        <v>22</v>
      </c>
      <c r="D386" s="17" t="s">
        <v>54</v>
      </c>
      <c r="E386" s="18" t="s">
        <v>86</v>
      </c>
      <c r="F386" s="19">
        <v>60</v>
      </c>
      <c r="G386" s="19">
        <v>0.45</v>
      </c>
      <c r="H386" s="19">
        <v>3.6059999999999999</v>
      </c>
      <c r="I386" s="19">
        <v>1.4039999999999999</v>
      </c>
      <c r="J386" s="19">
        <v>39.6</v>
      </c>
      <c r="K386" s="20">
        <v>16</v>
      </c>
      <c r="L386" s="19"/>
    </row>
    <row r="387" spans="1:12" ht="15" x14ac:dyDescent="0.25">
      <c r="A387" s="21"/>
      <c r="B387" s="22"/>
      <c r="C387" s="23"/>
      <c r="D387" s="24" t="s">
        <v>49</v>
      </c>
      <c r="E387" s="59" t="s">
        <v>87</v>
      </c>
      <c r="F387" s="60">
        <v>150</v>
      </c>
      <c r="G387" s="60">
        <v>17.34</v>
      </c>
      <c r="H387" s="60">
        <v>17.98</v>
      </c>
      <c r="I387" s="60">
        <v>26.46</v>
      </c>
      <c r="J387" s="60">
        <v>336.75</v>
      </c>
      <c r="K387" s="61">
        <v>179</v>
      </c>
      <c r="L387" s="26"/>
    </row>
    <row r="388" spans="1:12" ht="15" x14ac:dyDescent="0.25">
      <c r="A388" s="21"/>
      <c r="B388" s="22"/>
      <c r="C388" s="23"/>
      <c r="D388" s="24" t="s">
        <v>25</v>
      </c>
      <c r="E388" s="25" t="s">
        <v>53</v>
      </c>
      <c r="F388" s="26">
        <v>30</v>
      </c>
      <c r="G388" s="26">
        <v>2.6549999999999998</v>
      </c>
      <c r="H388" s="26">
        <v>0.99</v>
      </c>
      <c r="I388" s="26">
        <v>14.01</v>
      </c>
      <c r="J388" s="26">
        <v>70</v>
      </c>
      <c r="K388" s="27"/>
      <c r="L388" s="26"/>
    </row>
    <row r="389" spans="1:12" ht="15" x14ac:dyDescent="0.25">
      <c r="A389" s="21"/>
      <c r="B389" s="22"/>
      <c r="C389" s="23"/>
      <c r="D389" s="28" t="s">
        <v>34</v>
      </c>
      <c r="E389" s="25" t="s">
        <v>88</v>
      </c>
      <c r="F389" s="26">
        <v>200</v>
      </c>
      <c r="G389" s="26">
        <v>1.52</v>
      </c>
      <c r="H389" s="26">
        <v>1.35</v>
      </c>
      <c r="I389" s="26">
        <v>10.91</v>
      </c>
      <c r="J389" s="26">
        <v>61</v>
      </c>
      <c r="K389" s="27">
        <v>263</v>
      </c>
      <c r="L389" s="26"/>
    </row>
    <row r="390" spans="1:12" ht="15" x14ac:dyDescent="0.25">
      <c r="A390" s="21"/>
      <c r="B390" s="22"/>
      <c r="C390" s="23"/>
      <c r="D390" s="28" t="s">
        <v>55</v>
      </c>
      <c r="E390" s="25" t="s">
        <v>89</v>
      </c>
      <c r="F390" s="26">
        <v>16</v>
      </c>
      <c r="G390" s="26">
        <v>1.3280000000000001</v>
      </c>
      <c r="H390" s="26">
        <v>1.4079999999999999</v>
      </c>
      <c r="I390" s="26">
        <v>12.096</v>
      </c>
      <c r="J390" s="26">
        <v>66.88</v>
      </c>
      <c r="K390" s="27"/>
      <c r="L390" s="26"/>
    </row>
    <row r="391" spans="1:12" ht="15" x14ac:dyDescent="0.25">
      <c r="A391" s="21"/>
      <c r="B391" s="22"/>
      <c r="C391" s="23"/>
      <c r="D391" s="24"/>
      <c r="E391" s="25"/>
      <c r="F391" s="26"/>
      <c r="G391" s="26"/>
      <c r="H391" s="26"/>
      <c r="I391" s="26"/>
      <c r="J391" s="26"/>
      <c r="K391" s="27"/>
      <c r="L391" s="26"/>
    </row>
    <row r="392" spans="1:12" ht="15" x14ac:dyDescent="0.25">
      <c r="A392" s="21"/>
      <c r="B392" s="22"/>
      <c r="C392" s="23"/>
      <c r="D392" s="24"/>
      <c r="E392" s="25"/>
      <c r="F392" s="26"/>
      <c r="G392" s="26"/>
      <c r="H392" s="26"/>
      <c r="I392" s="26"/>
      <c r="J392" s="26"/>
      <c r="K392" s="27"/>
      <c r="L392" s="26"/>
    </row>
    <row r="393" spans="1:12" ht="15" x14ac:dyDescent="0.25">
      <c r="A393" s="29"/>
      <c r="B393" s="30"/>
      <c r="C393" s="31"/>
      <c r="D393" s="32" t="s">
        <v>27</v>
      </c>
      <c r="E393" s="33"/>
      <c r="F393" s="34">
        <f>SUM(F386:F392)</f>
        <v>456</v>
      </c>
      <c r="G393" s="34">
        <f>SUM(G386:G392)</f>
        <v>23.292999999999999</v>
      </c>
      <c r="H393" s="34">
        <f>SUM(H386:H392)</f>
        <v>25.334</v>
      </c>
      <c r="I393" s="34">
        <f>SUM(I386:I392)</f>
        <v>64.88000000000001</v>
      </c>
      <c r="J393" s="34">
        <f>SUM(J386:J392)</f>
        <v>574.23</v>
      </c>
      <c r="K393" s="35"/>
      <c r="L393" s="34">
        <f>SUM(L386:L392)</f>
        <v>0</v>
      </c>
    </row>
    <row r="394" spans="1:12" ht="15" x14ac:dyDescent="0.25">
      <c r="A394" s="36">
        <f>A386</f>
        <v>1</v>
      </c>
      <c r="B394" s="37">
        <f>B386</f>
        <v>5</v>
      </c>
      <c r="C394" s="38" t="s">
        <v>28</v>
      </c>
      <c r="D394" s="39" t="s">
        <v>26</v>
      </c>
      <c r="E394" s="25"/>
      <c r="F394" s="26"/>
      <c r="G394" s="26"/>
      <c r="H394" s="26"/>
      <c r="I394" s="26"/>
      <c r="J394" s="26"/>
      <c r="K394" s="27"/>
      <c r="L394" s="26"/>
    </row>
    <row r="395" spans="1:12" ht="15" x14ac:dyDescent="0.25">
      <c r="A395" s="21"/>
      <c r="B395" s="22"/>
      <c r="C395" s="23"/>
      <c r="D395" s="24"/>
      <c r="E395" s="25"/>
      <c r="F395" s="26"/>
      <c r="G395" s="26"/>
      <c r="H395" s="26"/>
      <c r="I395" s="26"/>
      <c r="J395" s="26"/>
      <c r="K395" s="27"/>
      <c r="L395" s="26"/>
    </row>
    <row r="396" spans="1:12" ht="15" x14ac:dyDescent="0.25">
      <c r="A396" s="21"/>
      <c r="B396" s="22"/>
      <c r="C396" s="23"/>
      <c r="D396" s="24"/>
      <c r="E396" s="25"/>
      <c r="F396" s="26"/>
      <c r="G396" s="26"/>
      <c r="H396" s="26"/>
      <c r="I396" s="26"/>
      <c r="J396" s="26"/>
      <c r="K396" s="27"/>
      <c r="L396" s="26"/>
    </row>
    <row r="397" spans="1:12" ht="15" x14ac:dyDescent="0.25">
      <c r="A397" s="29"/>
      <c r="B397" s="30"/>
      <c r="C397" s="31"/>
      <c r="D397" s="32" t="s">
        <v>27</v>
      </c>
      <c r="E397" s="33"/>
      <c r="F397" s="34">
        <f>SUM(F394:F396)</f>
        <v>0</v>
      </c>
      <c r="G397" s="34">
        <f>SUM(G394:G396)</f>
        <v>0</v>
      </c>
      <c r="H397" s="34">
        <f>SUM(H394:H396)</f>
        <v>0</v>
      </c>
      <c r="I397" s="34">
        <f>SUM(I394:I396)</f>
        <v>0</v>
      </c>
      <c r="J397" s="34">
        <f>SUM(J394:J396)</f>
        <v>0</v>
      </c>
      <c r="K397" s="35"/>
      <c r="L397" s="34" t="e">
        <f ca="1">SUM(L394:L402)</f>
        <v>#VALUE!</v>
      </c>
    </row>
    <row r="398" spans="1:12" ht="15" x14ac:dyDescent="0.25">
      <c r="A398" s="36">
        <f>A386</f>
        <v>1</v>
      </c>
      <c r="B398" s="37">
        <f>B386</f>
        <v>5</v>
      </c>
      <c r="C398" s="38" t="s">
        <v>29</v>
      </c>
      <c r="D398" s="28" t="s">
        <v>30</v>
      </c>
      <c r="E398" s="25"/>
      <c r="F398" s="26"/>
      <c r="G398" s="26"/>
      <c r="H398" s="26"/>
      <c r="I398" s="26"/>
      <c r="J398" s="26"/>
      <c r="K398" s="27"/>
      <c r="L398" s="26"/>
    </row>
    <row r="399" spans="1:12" ht="15" x14ac:dyDescent="0.25">
      <c r="A399" s="21"/>
      <c r="B399" s="22"/>
      <c r="C399" s="23"/>
      <c r="D399" s="28" t="s">
        <v>31</v>
      </c>
      <c r="E399" s="25"/>
      <c r="F399" s="26"/>
      <c r="G399" s="26"/>
      <c r="H399" s="26"/>
      <c r="I399" s="26"/>
      <c r="J399" s="26"/>
      <c r="K399" s="27"/>
      <c r="L399" s="26"/>
    </row>
    <row r="400" spans="1:12" ht="15" x14ac:dyDescent="0.25">
      <c r="A400" s="21"/>
      <c r="B400" s="22"/>
      <c r="C400" s="23"/>
      <c r="D400" s="28" t="s">
        <v>32</v>
      </c>
      <c r="E400" s="25"/>
      <c r="F400" s="26"/>
      <c r="G400" s="26"/>
      <c r="H400" s="26"/>
      <c r="I400" s="26"/>
      <c r="J400" s="26"/>
      <c r="K400" s="27"/>
      <c r="L400" s="26"/>
    </row>
    <row r="401" spans="1:12" ht="15" x14ac:dyDescent="0.25">
      <c r="A401" s="21"/>
      <c r="B401" s="22"/>
      <c r="C401" s="23"/>
      <c r="D401" s="28" t="s">
        <v>33</v>
      </c>
      <c r="E401" s="25"/>
      <c r="F401" s="26"/>
      <c r="G401" s="26"/>
      <c r="H401" s="26"/>
      <c r="I401" s="26"/>
      <c r="J401" s="26"/>
      <c r="K401" s="27"/>
      <c r="L401" s="26"/>
    </row>
    <row r="402" spans="1:12" ht="15" x14ac:dyDescent="0.25">
      <c r="A402" s="21"/>
      <c r="B402" s="22"/>
      <c r="C402" s="23"/>
      <c r="D402" s="28" t="s">
        <v>34</v>
      </c>
      <c r="E402" s="25"/>
      <c r="F402" s="26"/>
      <c r="G402" s="26"/>
      <c r="H402" s="26"/>
      <c r="I402" s="26"/>
      <c r="J402" s="26"/>
      <c r="K402" s="27"/>
      <c r="L402" s="26"/>
    </row>
    <row r="403" spans="1:12" ht="15" x14ac:dyDescent="0.25">
      <c r="A403" s="21"/>
      <c r="B403" s="22"/>
      <c r="C403" s="23"/>
      <c r="D403" s="28" t="s">
        <v>35</v>
      </c>
      <c r="E403" s="25"/>
      <c r="F403" s="26"/>
      <c r="G403" s="26"/>
      <c r="H403" s="26"/>
      <c r="I403" s="26"/>
      <c r="J403" s="26"/>
      <c r="K403" s="27"/>
      <c r="L403" s="26"/>
    </row>
    <row r="404" spans="1:12" ht="15" x14ac:dyDescent="0.25">
      <c r="A404" s="21"/>
      <c r="B404" s="22"/>
      <c r="C404" s="23"/>
      <c r="D404" s="28" t="s">
        <v>36</v>
      </c>
      <c r="E404" s="25"/>
      <c r="F404" s="26"/>
      <c r="G404" s="26"/>
      <c r="H404" s="26"/>
      <c r="I404" s="26"/>
      <c r="J404" s="26"/>
      <c r="K404" s="27"/>
      <c r="L404" s="26"/>
    </row>
    <row r="405" spans="1:12" ht="15" x14ac:dyDescent="0.25">
      <c r="A405" s="21"/>
      <c r="B405" s="22"/>
      <c r="C405" s="23"/>
      <c r="D405" s="24"/>
      <c r="E405" s="25"/>
      <c r="F405" s="26"/>
      <c r="G405" s="26"/>
      <c r="H405" s="26"/>
      <c r="I405" s="26"/>
      <c r="J405" s="26"/>
      <c r="K405" s="27"/>
      <c r="L405" s="26"/>
    </row>
    <row r="406" spans="1:12" ht="15" x14ac:dyDescent="0.25">
      <c r="A406" s="21"/>
      <c r="B406" s="22"/>
      <c r="C406" s="23"/>
      <c r="D406" s="24"/>
      <c r="E406" s="25"/>
      <c r="F406" s="26"/>
      <c r="G406" s="26"/>
      <c r="H406" s="26"/>
      <c r="I406" s="26"/>
      <c r="J406" s="26"/>
      <c r="K406" s="27"/>
      <c r="L406" s="26"/>
    </row>
    <row r="407" spans="1:12" ht="15" x14ac:dyDescent="0.25">
      <c r="A407" s="29"/>
      <c r="B407" s="30"/>
      <c r="C407" s="31"/>
      <c r="D407" s="32" t="s">
        <v>27</v>
      </c>
      <c r="E407" s="33"/>
      <c r="F407" s="34">
        <f>SUM(F398:F406)</f>
        <v>0</v>
      </c>
      <c r="G407" s="34">
        <f>SUM(G398:G406)</f>
        <v>0</v>
      </c>
      <c r="H407" s="34">
        <f>SUM(H398:H406)</f>
        <v>0</v>
      </c>
      <c r="I407" s="34">
        <f>SUM(I398:I406)</f>
        <v>0</v>
      </c>
      <c r="J407" s="34">
        <f>SUM(J398:J406)</f>
        <v>0</v>
      </c>
      <c r="K407" s="35"/>
      <c r="L407" s="34" t="e">
        <f ca="1">SUM(L404:L412)</f>
        <v>#VALUE!</v>
      </c>
    </row>
    <row r="408" spans="1:12" ht="15" x14ac:dyDescent="0.25">
      <c r="A408" s="36">
        <f>A386</f>
        <v>1</v>
      </c>
      <c r="B408" s="37">
        <f>B386</f>
        <v>5</v>
      </c>
      <c r="C408" s="38" t="s">
        <v>37</v>
      </c>
      <c r="D408" s="39" t="s">
        <v>38</v>
      </c>
      <c r="E408" s="25"/>
      <c r="F408" s="26"/>
      <c r="G408" s="26"/>
      <c r="H408" s="26"/>
      <c r="I408" s="26"/>
      <c r="J408" s="26"/>
      <c r="K408" s="27"/>
      <c r="L408" s="26"/>
    </row>
    <row r="409" spans="1:12" ht="15" x14ac:dyDescent="0.25">
      <c r="A409" s="21"/>
      <c r="B409" s="22"/>
      <c r="C409" s="23"/>
      <c r="D409" s="39" t="s">
        <v>34</v>
      </c>
      <c r="E409" s="25"/>
      <c r="F409" s="26"/>
      <c r="G409" s="26"/>
      <c r="H409" s="26"/>
      <c r="I409" s="26"/>
      <c r="J409" s="26"/>
      <c r="K409" s="27"/>
      <c r="L409" s="26"/>
    </row>
    <row r="410" spans="1:12" ht="15" x14ac:dyDescent="0.25">
      <c r="A410" s="21"/>
      <c r="B410" s="22"/>
      <c r="C410" s="23"/>
      <c r="D410" s="24"/>
      <c r="E410" s="25"/>
      <c r="F410" s="26"/>
      <c r="G410" s="26"/>
      <c r="H410" s="26"/>
      <c r="I410" s="26"/>
      <c r="J410" s="26"/>
      <c r="K410" s="27"/>
      <c r="L410" s="26"/>
    </row>
    <row r="411" spans="1:12" ht="15" x14ac:dyDescent="0.25">
      <c r="A411" s="21"/>
      <c r="B411" s="22"/>
      <c r="C411" s="23"/>
      <c r="D411" s="24"/>
      <c r="E411" s="25"/>
      <c r="F411" s="26"/>
      <c r="G411" s="26"/>
      <c r="H411" s="26"/>
      <c r="I411" s="26"/>
      <c r="J411" s="26"/>
      <c r="K411" s="27"/>
      <c r="L411" s="26"/>
    </row>
    <row r="412" spans="1:12" ht="15" x14ac:dyDescent="0.25">
      <c r="A412" s="29"/>
      <c r="B412" s="30"/>
      <c r="C412" s="31"/>
      <c r="D412" s="32" t="s">
        <v>27</v>
      </c>
      <c r="E412" s="33"/>
      <c r="F412" s="34">
        <f>SUM(F408:F411)</f>
        <v>0</v>
      </c>
      <c r="G412" s="34">
        <f>SUM(G408:G411)</f>
        <v>0</v>
      </c>
      <c r="H412" s="34">
        <f>SUM(H408:H411)</f>
        <v>0</v>
      </c>
      <c r="I412" s="34">
        <f>SUM(I408:I411)</f>
        <v>0</v>
      </c>
      <c r="J412" s="34">
        <f>SUM(J408:J411)</f>
        <v>0</v>
      </c>
      <c r="K412" s="35"/>
      <c r="L412" s="34" t="e">
        <f ca="1">SUM(L405:L411)</f>
        <v>#VALUE!</v>
      </c>
    </row>
    <row r="413" spans="1:12" ht="15" x14ac:dyDescent="0.25">
      <c r="A413" s="36">
        <f>A386</f>
        <v>1</v>
      </c>
      <c r="B413" s="37">
        <f>B386</f>
        <v>5</v>
      </c>
      <c r="C413" s="38" t="s">
        <v>39</v>
      </c>
      <c r="D413" s="28" t="s">
        <v>23</v>
      </c>
      <c r="E413" s="25"/>
      <c r="F413" s="26"/>
      <c r="G413" s="26"/>
      <c r="H413" s="26"/>
      <c r="I413" s="26"/>
      <c r="J413" s="26"/>
      <c r="K413" s="27"/>
      <c r="L413" s="26"/>
    </row>
    <row r="414" spans="1:12" ht="15" x14ac:dyDescent="0.25">
      <c r="A414" s="21"/>
      <c r="B414" s="22"/>
      <c r="C414" s="23"/>
      <c r="D414" s="28" t="s">
        <v>33</v>
      </c>
      <c r="E414" s="25"/>
      <c r="F414" s="26"/>
      <c r="G414" s="26"/>
      <c r="H414" s="26"/>
      <c r="I414" s="26"/>
      <c r="J414" s="26"/>
      <c r="K414" s="27"/>
      <c r="L414" s="26"/>
    </row>
    <row r="415" spans="1:12" ht="15" x14ac:dyDescent="0.25">
      <c r="A415" s="21"/>
      <c r="B415" s="22"/>
      <c r="C415" s="23"/>
      <c r="D415" s="28" t="s">
        <v>34</v>
      </c>
      <c r="E415" s="25"/>
      <c r="F415" s="26"/>
      <c r="G415" s="26"/>
      <c r="H415" s="26"/>
      <c r="I415" s="26"/>
      <c r="J415" s="26"/>
      <c r="K415" s="27"/>
      <c r="L415" s="26"/>
    </row>
    <row r="416" spans="1:12" ht="15" x14ac:dyDescent="0.25">
      <c r="A416" s="21"/>
      <c r="B416" s="22"/>
      <c r="C416" s="23"/>
      <c r="D416" s="28" t="s">
        <v>25</v>
      </c>
      <c r="E416" s="25"/>
      <c r="F416" s="26"/>
      <c r="G416" s="26"/>
      <c r="H416" s="26"/>
      <c r="I416" s="26"/>
      <c r="J416" s="26"/>
      <c r="K416" s="27"/>
      <c r="L416" s="26"/>
    </row>
    <row r="417" spans="1:12" ht="15" x14ac:dyDescent="0.25">
      <c r="A417" s="21"/>
      <c r="B417" s="22"/>
      <c r="C417" s="23"/>
      <c r="D417" s="24"/>
      <c r="E417" s="25"/>
      <c r="F417" s="26"/>
      <c r="G417" s="26"/>
      <c r="H417" s="26"/>
      <c r="I417" s="26"/>
      <c r="J417" s="26"/>
      <c r="K417" s="27"/>
      <c r="L417" s="26"/>
    </row>
    <row r="418" spans="1:12" ht="15" x14ac:dyDescent="0.25">
      <c r="A418" s="21"/>
      <c r="B418" s="22"/>
      <c r="C418" s="23"/>
      <c r="D418" s="24"/>
      <c r="E418" s="25"/>
      <c r="F418" s="26"/>
      <c r="G418" s="26"/>
      <c r="H418" s="26"/>
      <c r="I418" s="26"/>
      <c r="J418" s="26"/>
      <c r="K418" s="27"/>
      <c r="L418" s="26"/>
    </row>
    <row r="419" spans="1:12" ht="15" x14ac:dyDescent="0.25">
      <c r="A419" s="29"/>
      <c r="B419" s="30"/>
      <c r="C419" s="31"/>
      <c r="D419" s="32" t="s">
        <v>27</v>
      </c>
      <c r="E419" s="33"/>
      <c r="F419" s="34">
        <f>SUM(F413:F418)</f>
        <v>0</v>
      </c>
      <c r="G419" s="34">
        <f>SUM(G413:G418)</f>
        <v>0</v>
      </c>
      <c r="H419" s="34">
        <f>SUM(H413:H418)</f>
        <v>0</v>
      </c>
      <c r="I419" s="34">
        <f>SUM(I413:I418)</f>
        <v>0</v>
      </c>
      <c r="J419" s="34">
        <f>SUM(J413:J418)</f>
        <v>0</v>
      </c>
      <c r="K419" s="35"/>
      <c r="L419" s="34" t="e">
        <f ca="1">SUM(L413:L421)</f>
        <v>#VALUE!</v>
      </c>
    </row>
    <row r="420" spans="1:12" ht="15" x14ac:dyDescent="0.25">
      <c r="A420" s="36">
        <f>A386</f>
        <v>1</v>
      </c>
      <c r="B420" s="37">
        <f>B386</f>
        <v>5</v>
      </c>
      <c r="C420" s="38" t="s">
        <v>40</v>
      </c>
      <c r="D420" s="39" t="s">
        <v>41</v>
      </c>
      <c r="E420" s="25"/>
      <c r="F420" s="26"/>
      <c r="G420" s="26"/>
      <c r="H420" s="26"/>
      <c r="I420" s="26"/>
      <c r="J420" s="26"/>
      <c r="K420" s="27"/>
      <c r="L420" s="26"/>
    </row>
    <row r="421" spans="1:12" ht="15" x14ac:dyDescent="0.25">
      <c r="A421" s="21"/>
      <c r="B421" s="22"/>
      <c r="C421" s="23"/>
      <c r="D421" s="39" t="s">
        <v>38</v>
      </c>
      <c r="E421" s="25"/>
      <c r="F421" s="26"/>
      <c r="G421" s="26"/>
      <c r="H421" s="26"/>
      <c r="I421" s="26"/>
      <c r="J421" s="26"/>
      <c r="K421" s="27"/>
      <c r="L421" s="26"/>
    </row>
    <row r="422" spans="1:12" ht="15" x14ac:dyDescent="0.25">
      <c r="A422" s="21"/>
      <c r="B422" s="22"/>
      <c r="C422" s="23"/>
      <c r="D422" s="39" t="s">
        <v>34</v>
      </c>
      <c r="E422" s="25"/>
      <c r="F422" s="26"/>
      <c r="G422" s="26"/>
      <c r="H422" s="26"/>
      <c r="I422" s="26"/>
      <c r="J422" s="26"/>
      <c r="K422" s="27"/>
      <c r="L422" s="26"/>
    </row>
    <row r="423" spans="1:12" ht="15" x14ac:dyDescent="0.25">
      <c r="A423" s="21"/>
      <c r="B423" s="22"/>
      <c r="C423" s="23"/>
      <c r="D423" s="39" t="s">
        <v>26</v>
      </c>
      <c r="E423" s="25"/>
      <c r="F423" s="26"/>
      <c r="G423" s="26"/>
      <c r="H423" s="26"/>
      <c r="I423" s="26"/>
      <c r="J423" s="26"/>
      <c r="K423" s="27"/>
      <c r="L423" s="26"/>
    </row>
    <row r="424" spans="1:12" ht="15" x14ac:dyDescent="0.25">
      <c r="A424" s="21"/>
      <c r="B424" s="22"/>
      <c r="C424" s="23"/>
      <c r="D424" s="24"/>
      <c r="E424" s="25"/>
      <c r="F424" s="26"/>
      <c r="G424" s="26"/>
      <c r="H424" s="26"/>
      <c r="I424" s="26"/>
      <c r="J424" s="26"/>
      <c r="K424" s="27"/>
      <c r="L424" s="26"/>
    </row>
    <row r="425" spans="1:12" ht="15" x14ac:dyDescent="0.25">
      <c r="A425" s="21"/>
      <c r="B425" s="22"/>
      <c r="C425" s="23"/>
      <c r="D425" s="24"/>
      <c r="E425" s="25"/>
      <c r="F425" s="26"/>
      <c r="G425" s="26"/>
      <c r="H425" s="26"/>
      <c r="I425" s="26"/>
      <c r="J425" s="26"/>
      <c r="K425" s="27"/>
      <c r="L425" s="26"/>
    </row>
    <row r="426" spans="1:12" ht="15" x14ac:dyDescent="0.25">
      <c r="A426" s="29"/>
      <c r="B426" s="30"/>
      <c r="C426" s="31"/>
      <c r="D426" s="40" t="s">
        <v>27</v>
      </c>
      <c r="E426" s="33"/>
      <c r="F426" s="34">
        <f>SUM(F420:F425)</f>
        <v>0</v>
      </c>
      <c r="G426" s="34">
        <f>SUM(G420:G425)</f>
        <v>0</v>
      </c>
      <c r="H426" s="34">
        <f>SUM(H420:H425)</f>
        <v>0</v>
      </c>
      <c r="I426" s="34">
        <f>SUM(I420:I425)</f>
        <v>0</v>
      </c>
      <c r="J426" s="34">
        <f>SUM(J420:J425)</f>
        <v>0</v>
      </c>
      <c r="K426" s="35"/>
      <c r="L426" s="34" t="e">
        <f ca="1">SUM(L420:L428)</f>
        <v>#VALUE!</v>
      </c>
    </row>
    <row r="427" spans="1:12" ht="15.75" customHeight="1" x14ac:dyDescent="0.2">
      <c r="A427" s="41">
        <f>A386</f>
        <v>1</v>
      </c>
      <c r="B427" s="42">
        <f>B386</f>
        <v>5</v>
      </c>
      <c r="C427" s="67" t="s">
        <v>42</v>
      </c>
      <c r="D427" s="68"/>
      <c r="E427" s="43"/>
      <c r="F427" s="44">
        <f>F393+F397+F407+F412+F419+F426</f>
        <v>456</v>
      </c>
      <c r="G427" s="44">
        <f>G393+G397+G407+G412+G419+G426</f>
        <v>23.292999999999999</v>
      </c>
      <c r="H427" s="44">
        <f>H393+H397+H407+H412+H419+H426</f>
        <v>25.334</v>
      </c>
      <c r="I427" s="44">
        <f>I393+I397+I407+I412+I419+I426</f>
        <v>64.88000000000001</v>
      </c>
      <c r="J427" s="44">
        <f>J393+J397+J407+J412+J419+J426</f>
        <v>574.23</v>
      </c>
      <c r="K427" s="45"/>
      <c r="L427" s="44" t="e">
        <f ca="1">L393+L397+L407+L412+L419+L426</f>
        <v>#VALUE!</v>
      </c>
    </row>
    <row r="428" spans="1:12" ht="15" x14ac:dyDescent="0.25">
      <c r="A428" s="14">
        <v>2</v>
      </c>
      <c r="B428" s="15">
        <v>4</v>
      </c>
      <c r="C428" s="16" t="s">
        <v>22</v>
      </c>
      <c r="D428" s="17" t="s">
        <v>23</v>
      </c>
      <c r="E428" s="18"/>
      <c r="F428" s="19"/>
      <c r="G428" s="19"/>
      <c r="H428" s="19"/>
      <c r="I428" s="19"/>
      <c r="J428" s="19"/>
      <c r="K428" s="20"/>
      <c r="L428" s="19"/>
    </row>
    <row r="429" spans="1:12" ht="15" x14ac:dyDescent="0.25">
      <c r="A429" s="21"/>
      <c r="B429" s="22"/>
      <c r="C429" s="23"/>
      <c r="D429" s="24"/>
      <c r="E429" s="25"/>
      <c r="F429" s="26"/>
      <c r="G429" s="26"/>
      <c r="H429" s="26"/>
      <c r="I429" s="26"/>
      <c r="J429" s="26"/>
      <c r="K429" s="27"/>
      <c r="L429" s="26"/>
    </row>
    <row r="430" spans="1:12" ht="15" x14ac:dyDescent="0.25">
      <c r="A430" s="21"/>
      <c r="B430" s="22"/>
      <c r="C430" s="23"/>
      <c r="D430" s="28" t="s">
        <v>24</v>
      </c>
      <c r="E430" s="25"/>
      <c r="F430" s="26"/>
      <c r="G430" s="26"/>
      <c r="H430" s="26"/>
      <c r="I430" s="26"/>
      <c r="J430" s="26"/>
      <c r="K430" s="27"/>
      <c r="L430" s="26"/>
    </row>
    <row r="431" spans="1:12" ht="15" x14ac:dyDescent="0.25">
      <c r="A431" s="21"/>
      <c r="B431" s="22"/>
      <c r="C431" s="23"/>
      <c r="D431" s="28" t="s">
        <v>25</v>
      </c>
      <c r="E431" s="25"/>
      <c r="F431" s="26"/>
      <c r="G431" s="26"/>
      <c r="H431" s="26"/>
      <c r="I431" s="26"/>
      <c r="J431" s="26"/>
      <c r="K431" s="27"/>
      <c r="L431" s="26"/>
    </row>
    <row r="432" spans="1:12" ht="15" x14ac:dyDescent="0.25">
      <c r="A432" s="21"/>
      <c r="B432" s="22"/>
      <c r="C432" s="23"/>
      <c r="D432" s="28" t="s">
        <v>26</v>
      </c>
      <c r="E432" s="25"/>
      <c r="F432" s="26"/>
      <c r="G432" s="26"/>
      <c r="H432" s="26"/>
      <c r="I432" s="26"/>
      <c r="J432" s="26"/>
      <c r="K432" s="27"/>
      <c r="L432" s="26"/>
    </row>
    <row r="433" spans="1:12" ht="15" x14ac:dyDescent="0.25">
      <c r="A433" s="21"/>
      <c r="B433" s="22"/>
      <c r="C433" s="23"/>
      <c r="D433" s="24"/>
      <c r="E433" s="25"/>
      <c r="F433" s="26"/>
      <c r="G433" s="26"/>
      <c r="H433" s="26"/>
      <c r="I433" s="26"/>
      <c r="J433" s="26"/>
      <c r="K433" s="27"/>
      <c r="L433" s="26"/>
    </row>
    <row r="434" spans="1:12" ht="15" x14ac:dyDescent="0.25">
      <c r="A434" s="21"/>
      <c r="B434" s="22"/>
      <c r="C434" s="23"/>
      <c r="D434" s="24"/>
      <c r="E434" s="25"/>
      <c r="F434" s="26"/>
      <c r="G434" s="26"/>
      <c r="H434" s="26"/>
      <c r="I434" s="26"/>
      <c r="J434" s="26"/>
      <c r="K434" s="27"/>
      <c r="L434" s="26"/>
    </row>
    <row r="435" spans="1:12" ht="15" x14ac:dyDescent="0.25">
      <c r="A435" s="29"/>
      <c r="B435" s="30"/>
      <c r="C435" s="31"/>
      <c r="D435" s="32" t="s">
        <v>27</v>
      </c>
      <c r="E435" s="33"/>
      <c r="F435" s="34">
        <f>SUM(F428:F434)</f>
        <v>0</v>
      </c>
      <c r="G435" s="34">
        <f>SUM(G428:G434)</f>
        <v>0</v>
      </c>
      <c r="H435" s="34">
        <f>SUM(H428:H434)</f>
        <v>0</v>
      </c>
      <c r="I435" s="34">
        <f>SUM(I428:I434)</f>
        <v>0</v>
      </c>
      <c r="J435" s="34">
        <f>SUM(J428:J434)</f>
        <v>0</v>
      </c>
      <c r="K435" s="35"/>
      <c r="L435" s="34">
        <f>SUM(L428:L434)</f>
        <v>0</v>
      </c>
    </row>
    <row r="436" spans="1:12" ht="15" x14ac:dyDescent="0.25">
      <c r="A436" s="36">
        <f>A428</f>
        <v>2</v>
      </c>
      <c r="B436" s="37">
        <f>B428</f>
        <v>4</v>
      </c>
      <c r="C436" s="38" t="s">
        <v>28</v>
      </c>
      <c r="D436" s="39" t="s">
        <v>26</v>
      </c>
      <c r="E436" s="25"/>
      <c r="F436" s="26"/>
      <c r="G436" s="26"/>
      <c r="H436" s="26"/>
      <c r="I436" s="26"/>
      <c r="J436" s="26"/>
      <c r="K436" s="27"/>
      <c r="L436" s="26"/>
    </row>
    <row r="437" spans="1:12" ht="15" x14ac:dyDescent="0.25">
      <c r="A437" s="21"/>
      <c r="B437" s="22"/>
      <c r="C437" s="23"/>
      <c r="D437" s="24"/>
      <c r="E437" s="25"/>
      <c r="F437" s="26"/>
      <c r="G437" s="26"/>
      <c r="H437" s="26"/>
      <c r="I437" s="26"/>
      <c r="J437" s="26"/>
      <c r="K437" s="27"/>
      <c r="L437" s="26"/>
    </row>
    <row r="438" spans="1:12" ht="15" x14ac:dyDescent="0.25">
      <c r="A438" s="21"/>
      <c r="B438" s="22"/>
      <c r="C438" s="23"/>
      <c r="D438" s="24"/>
      <c r="E438" s="25"/>
      <c r="F438" s="26"/>
      <c r="G438" s="26"/>
      <c r="H438" s="26"/>
      <c r="I438" s="26"/>
      <c r="J438" s="26"/>
      <c r="K438" s="27"/>
      <c r="L438" s="26"/>
    </row>
    <row r="439" spans="1:12" ht="15" x14ac:dyDescent="0.25">
      <c r="A439" s="29"/>
      <c r="B439" s="30"/>
      <c r="C439" s="31"/>
      <c r="D439" s="32" t="s">
        <v>27</v>
      </c>
      <c r="E439" s="33"/>
      <c r="F439" s="34">
        <f>SUM(F436:F438)</f>
        <v>0</v>
      </c>
      <c r="G439" s="34">
        <f>SUM(G436:G438)</f>
        <v>0</v>
      </c>
      <c r="H439" s="34">
        <f>SUM(H436:H438)</f>
        <v>0</v>
      </c>
      <c r="I439" s="34">
        <f>SUM(I436:I438)</f>
        <v>0</v>
      </c>
      <c r="J439" s="34">
        <f>SUM(J436:J438)</f>
        <v>0</v>
      </c>
      <c r="K439" s="35"/>
      <c r="L439" s="34" t="e">
        <f ca="1">SUM(L436:L444)</f>
        <v>#VALUE!</v>
      </c>
    </row>
    <row r="440" spans="1:12" ht="15" x14ac:dyDescent="0.25">
      <c r="A440" s="36">
        <f>A428</f>
        <v>2</v>
      </c>
      <c r="B440" s="37">
        <f>B428</f>
        <v>4</v>
      </c>
      <c r="C440" s="38" t="s">
        <v>29</v>
      </c>
      <c r="D440" s="28" t="s">
        <v>30</v>
      </c>
      <c r="E440" s="25"/>
      <c r="F440" s="26"/>
      <c r="G440" s="26"/>
      <c r="H440" s="26"/>
      <c r="I440" s="26"/>
      <c r="J440" s="26"/>
      <c r="K440" s="27"/>
      <c r="L440" s="26"/>
    </row>
    <row r="441" spans="1:12" ht="15" x14ac:dyDescent="0.25">
      <c r="A441" s="21"/>
      <c r="B441" s="22"/>
      <c r="C441" s="23"/>
      <c r="D441" s="28" t="s">
        <v>31</v>
      </c>
      <c r="E441" s="25"/>
      <c r="F441" s="26"/>
      <c r="G441" s="26"/>
      <c r="H441" s="26"/>
      <c r="I441" s="26"/>
      <c r="J441" s="26"/>
      <c r="K441" s="27"/>
      <c r="L441" s="26"/>
    </row>
    <row r="442" spans="1:12" ht="15" x14ac:dyDescent="0.25">
      <c r="A442" s="21"/>
      <c r="B442" s="22"/>
      <c r="C442" s="23"/>
      <c r="D442" s="28" t="s">
        <v>32</v>
      </c>
      <c r="E442" s="25"/>
      <c r="F442" s="26"/>
      <c r="G442" s="26"/>
      <c r="H442" s="26"/>
      <c r="I442" s="26"/>
      <c r="J442" s="26"/>
      <c r="K442" s="27"/>
      <c r="L442" s="26"/>
    </row>
    <row r="443" spans="1:12" ht="15" x14ac:dyDescent="0.25">
      <c r="A443" s="21"/>
      <c r="B443" s="22"/>
      <c r="C443" s="23"/>
      <c r="D443" s="28" t="s">
        <v>33</v>
      </c>
      <c r="E443" s="25"/>
      <c r="F443" s="26"/>
      <c r="G443" s="26"/>
      <c r="H443" s="26"/>
      <c r="I443" s="26"/>
      <c r="J443" s="26"/>
      <c r="K443" s="27"/>
      <c r="L443" s="26"/>
    </row>
    <row r="444" spans="1:12" ht="15" x14ac:dyDescent="0.25">
      <c r="A444" s="21"/>
      <c r="B444" s="22"/>
      <c r="C444" s="23"/>
      <c r="D444" s="28" t="s">
        <v>34</v>
      </c>
      <c r="E444" s="25"/>
      <c r="F444" s="26"/>
      <c r="G444" s="26"/>
      <c r="H444" s="26"/>
      <c r="I444" s="26"/>
      <c r="J444" s="26"/>
      <c r="K444" s="27"/>
      <c r="L444" s="26"/>
    </row>
    <row r="445" spans="1:12" ht="15" x14ac:dyDescent="0.25">
      <c r="A445" s="21"/>
      <c r="B445" s="22"/>
      <c r="C445" s="23"/>
      <c r="D445" s="28" t="s">
        <v>35</v>
      </c>
      <c r="E445" s="25"/>
      <c r="F445" s="26"/>
      <c r="G445" s="26"/>
      <c r="H445" s="26"/>
      <c r="I445" s="26"/>
      <c r="J445" s="26"/>
      <c r="K445" s="27"/>
      <c r="L445" s="26"/>
    </row>
    <row r="446" spans="1:12" ht="15" x14ac:dyDescent="0.25">
      <c r="A446" s="21"/>
      <c r="B446" s="22"/>
      <c r="C446" s="23"/>
      <c r="D446" s="28" t="s">
        <v>36</v>
      </c>
      <c r="E446" s="25"/>
      <c r="F446" s="26"/>
      <c r="G446" s="26"/>
      <c r="H446" s="26"/>
      <c r="I446" s="26"/>
      <c r="J446" s="26"/>
      <c r="K446" s="27"/>
      <c r="L446" s="26"/>
    </row>
    <row r="447" spans="1:12" ht="15" x14ac:dyDescent="0.25">
      <c r="A447" s="21"/>
      <c r="B447" s="22"/>
      <c r="C447" s="23"/>
      <c r="D447" s="24"/>
      <c r="E447" s="25"/>
      <c r="F447" s="26"/>
      <c r="G447" s="26"/>
      <c r="H447" s="26"/>
      <c r="I447" s="26"/>
      <c r="J447" s="26"/>
      <c r="K447" s="27"/>
      <c r="L447" s="26"/>
    </row>
    <row r="448" spans="1:12" ht="15" x14ac:dyDescent="0.25">
      <c r="A448" s="21"/>
      <c r="B448" s="22"/>
      <c r="C448" s="23"/>
      <c r="D448" s="24"/>
      <c r="E448" s="25"/>
      <c r="F448" s="26"/>
      <c r="G448" s="26"/>
      <c r="H448" s="26"/>
      <c r="I448" s="26"/>
      <c r="J448" s="26"/>
      <c r="K448" s="27"/>
      <c r="L448" s="26"/>
    </row>
    <row r="449" spans="1:12" ht="15" x14ac:dyDescent="0.25">
      <c r="A449" s="29"/>
      <c r="B449" s="30"/>
      <c r="C449" s="31"/>
      <c r="D449" s="32" t="s">
        <v>27</v>
      </c>
      <c r="E449" s="33"/>
      <c r="F449" s="34">
        <f>SUM(F440:F448)</f>
        <v>0</v>
      </c>
      <c r="G449" s="34">
        <f>SUM(G440:G448)</f>
        <v>0</v>
      </c>
      <c r="H449" s="34">
        <f>SUM(H440:H448)</f>
        <v>0</v>
      </c>
      <c r="I449" s="34">
        <f>SUM(I440:I448)</f>
        <v>0</v>
      </c>
      <c r="J449" s="34">
        <f>SUM(J440:J448)</f>
        <v>0</v>
      </c>
      <c r="K449" s="35"/>
      <c r="L449" s="34" t="e">
        <f ca="1">SUM(L446:L454)</f>
        <v>#VALUE!</v>
      </c>
    </row>
    <row r="450" spans="1:12" ht="15" x14ac:dyDescent="0.25">
      <c r="A450" s="36">
        <f>A428</f>
        <v>2</v>
      </c>
      <c r="B450" s="37">
        <f>B428</f>
        <v>4</v>
      </c>
      <c r="C450" s="38" t="s">
        <v>37</v>
      </c>
      <c r="D450" s="39" t="s">
        <v>38</v>
      </c>
      <c r="E450" s="25"/>
      <c r="F450" s="26"/>
      <c r="G450" s="26"/>
      <c r="H450" s="26"/>
      <c r="I450" s="26"/>
      <c r="J450" s="26"/>
      <c r="K450" s="27"/>
      <c r="L450" s="26"/>
    </row>
    <row r="451" spans="1:12" ht="15" x14ac:dyDescent="0.25">
      <c r="A451" s="21"/>
      <c r="B451" s="22"/>
      <c r="C451" s="23"/>
      <c r="D451" s="39" t="s">
        <v>34</v>
      </c>
      <c r="E451" s="25"/>
      <c r="F451" s="26"/>
      <c r="G451" s="26"/>
      <c r="H451" s="26"/>
      <c r="I451" s="26"/>
      <c r="J451" s="26"/>
      <c r="K451" s="27"/>
      <c r="L451" s="26"/>
    </row>
    <row r="452" spans="1:12" ht="15" x14ac:dyDescent="0.25">
      <c r="A452" s="21"/>
      <c r="B452" s="22"/>
      <c r="C452" s="23"/>
      <c r="D452" s="24"/>
      <c r="E452" s="25"/>
      <c r="F452" s="26"/>
      <c r="G452" s="26"/>
      <c r="H452" s="26"/>
      <c r="I452" s="26"/>
      <c r="J452" s="26"/>
      <c r="K452" s="27"/>
      <c r="L452" s="26"/>
    </row>
    <row r="453" spans="1:12" ht="15" x14ac:dyDescent="0.25">
      <c r="A453" s="21"/>
      <c r="B453" s="22"/>
      <c r="C453" s="23"/>
      <c r="D453" s="24"/>
      <c r="E453" s="25"/>
      <c r="F453" s="26"/>
      <c r="G453" s="26"/>
      <c r="H453" s="26"/>
      <c r="I453" s="26"/>
      <c r="J453" s="26"/>
      <c r="K453" s="27"/>
      <c r="L453" s="26"/>
    </row>
    <row r="454" spans="1:12" ht="15" x14ac:dyDescent="0.25">
      <c r="A454" s="29"/>
      <c r="B454" s="30"/>
      <c r="C454" s="31"/>
      <c r="D454" s="32" t="s">
        <v>27</v>
      </c>
      <c r="E454" s="33"/>
      <c r="F454" s="34">
        <f>SUM(F450:F453)</f>
        <v>0</v>
      </c>
      <c r="G454" s="34">
        <f>SUM(G450:G453)</f>
        <v>0</v>
      </c>
      <c r="H454" s="34">
        <f>SUM(H450:H453)</f>
        <v>0</v>
      </c>
      <c r="I454" s="34">
        <f>SUM(I450:I453)</f>
        <v>0</v>
      </c>
      <c r="J454" s="34">
        <f>SUM(J450:J453)</f>
        <v>0</v>
      </c>
      <c r="K454" s="35"/>
      <c r="L454" s="34" t="e">
        <f ca="1">SUM(L447:L453)</f>
        <v>#VALUE!</v>
      </c>
    </row>
    <row r="455" spans="1:12" ht="15" x14ac:dyDescent="0.25">
      <c r="A455" s="36">
        <f>A428</f>
        <v>2</v>
      </c>
      <c r="B455" s="37">
        <f>B428</f>
        <v>4</v>
      </c>
      <c r="C455" s="38" t="s">
        <v>39</v>
      </c>
      <c r="D455" s="28" t="s">
        <v>23</v>
      </c>
      <c r="E455" s="25"/>
      <c r="F455" s="26"/>
      <c r="G455" s="26"/>
      <c r="H455" s="26"/>
      <c r="I455" s="26"/>
      <c r="J455" s="26"/>
      <c r="K455" s="27"/>
      <c r="L455" s="26"/>
    </row>
    <row r="456" spans="1:12" ht="15" x14ac:dyDescent="0.25">
      <c r="A456" s="21"/>
      <c r="B456" s="22"/>
      <c r="C456" s="23"/>
      <c r="D456" s="28" t="s">
        <v>33</v>
      </c>
      <c r="E456" s="25"/>
      <c r="F456" s="26"/>
      <c r="G456" s="26"/>
      <c r="H456" s="26"/>
      <c r="I456" s="26"/>
      <c r="J456" s="26"/>
      <c r="K456" s="27"/>
      <c r="L456" s="26"/>
    </row>
    <row r="457" spans="1:12" ht="15" x14ac:dyDescent="0.25">
      <c r="A457" s="21"/>
      <c r="B457" s="22"/>
      <c r="C457" s="23"/>
      <c r="D457" s="28" t="s">
        <v>34</v>
      </c>
      <c r="E457" s="25"/>
      <c r="F457" s="26"/>
      <c r="G457" s="26"/>
      <c r="H457" s="26"/>
      <c r="I457" s="26"/>
      <c r="J457" s="26"/>
      <c r="K457" s="27"/>
      <c r="L457" s="26"/>
    </row>
    <row r="458" spans="1:12" ht="15" x14ac:dyDescent="0.25">
      <c r="A458" s="21"/>
      <c r="B458" s="22"/>
      <c r="C458" s="23"/>
      <c r="D458" s="28" t="s">
        <v>25</v>
      </c>
      <c r="E458" s="25"/>
      <c r="F458" s="26"/>
      <c r="G458" s="26"/>
      <c r="H458" s="26"/>
      <c r="I458" s="26"/>
      <c r="J458" s="26"/>
      <c r="K458" s="27"/>
      <c r="L458" s="26"/>
    </row>
    <row r="459" spans="1:12" ht="15" x14ac:dyDescent="0.25">
      <c r="A459" s="21"/>
      <c r="B459" s="22"/>
      <c r="C459" s="23"/>
      <c r="D459" s="24"/>
      <c r="E459" s="25"/>
      <c r="F459" s="26"/>
      <c r="G459" s="26"/>
      <c r="H459" s="26"/>
      <c r="I459" s="26"/>
      <c r="J459" s="26"/>
      <c r="K459" s="27"/>
      <c r="L459" s="26"/>
    </row>
    <row r="460" spans="1:12" ht="15" x14ac:dyDescent="0.25">
      <c r="A460" s="21"/>
      <c r="B460" s="22"/>
      <c r="C460" s="23"/>
      <c r="D460" s="24"/>
      <c r="E460" s="25"/>
      <c r="F460" s="26"/>
      <c r="G460" s="26"/>
      <c r="H460" s="26"/>
      <c r="I460" s="26"/>
      <c r="J460" s="26"/>
      <c r="K460" s="27"/>
      <c r="L460" s="26"/>
    </row>
    <row r="461" spans="1:12" ht="15" x14ac:dyDescent="0.25">
      <c r="A461" s="29"/>
      <c r="B461" s="30"/>
      <c r="C461" s="31"/>
      <c r="D461" s="32" t="s">
        <v>27</v>
      </c>
      <c r="E461" s="33"/>
      <c r="F461" s="34">
        <f>SUM(F455:F460)</f>
        <v>0</v>
      </c>
      <c r="G461" s="34">
        <f>SUM(G455:G460)</f>
        <v>0</v>
      </c>
      <c r="H461" s="34">
        <f>SUM(H455:H460)</f>
        <v>0</v>
      </c>
      <c r="I461" s="34">
        <f>SUM(I455:I460)</f>
        <v>0</v>
      </c>
      <c r="J461" s="34">
        <f>SUM(J455:J460)</f>
        <v>0</v>
      </c>
      <c r="K461" s="35"/>
      <c r="L461" s="34" t="e">
        <f ca="1">SUM(L455:L463)</f>
        <v>#VALUE!</v>
      </c>
    </row>
    <row r="462" spans="1:12" ht="15" x14ac:dyDescent="0.25">
      <c r="A462" s="36">
        <f>A428</f>
        <v>2</v>
      </c>
      <c r="B462" s="37">
        <f>B428</f>
        <v>4</v>
      </c>
      <c r="C462" s="38" t="s">
        <v>40</v>
      </c>
      <c r="D462" s="39" t="s">
        <v>41</v>
      </c>
      <c r="E462" s="25"/>
      <c r="F462" s="26"/>
      <c r="G462" s="26"/>
      <c r="H462" s="26"/>
      <c r="I462" s="26"/>
      <c r="J462" s="26"/>
      <c r="K462" s="27"/>
      <c r="L462" s="26"/>
    </row>
    <row r="463" spans="1:12" ht="15" x14ac:dyDescent="0.25">
      <c r="A463" s="21"/>
      <c r="B463" s="22"/>
      <c r="C463" s="23"/>
      <c r="D463" s="39" t="s">
        <v>38</v>
      </c>
      <c r="E463" s="25"/>
      <c r="F463" s="26"/>
      <c r="G463" s="26"/>
      <c r="H463" s="26"/>
      <c r="I463" s="26"/>
      <c r="J463" s="26"/>
      <c r="K463" s="27"/>
      <c r="L463" s="26"/>
    </row>
    <row r="464" spans="1:12" ht="15" x14ac:dyDescent="0.25">
      <c r="A464" s="21"/>
      <c r="B464" s="22"/>
      <c r="C464" s="23"/>
      <c r="D464" s="39" t="s">
        <v>34</v>
      </c>
      <c r="E464" s="25"/>
      <c r="F464" s="26"/>
      <c r="G464" s="26"/>
      <c r="H464" s="26"/>
      <c r="I464" s="26"/>
      <c r="J464" s="26"/>
      <c r="K464" s="27"/>
      <c r="L464" s="26"/>
    </row>
    <row r="465" spans="1:12" ht="15" x14ac:dyDescent="0.25">
      <c r="A465" s="21"/>
      <c r="B465" s="22"/>
      <c r="C465" s="23"/>
      <c r="D465" s="39" t="s">
        <v>26</v>
      </c>
      <c r="E465" s="25"/>
      <c r="F465" s="26"/>
      <c r="G465" s="26"/>
      <c r="H465" s="26"/>
      <c r="I465" s="26"/>
      <c r="J465" s="26"/>
      <c r="K465" s="27"/>
      <c r="L465" s="26"/>
    </row>
    <row r="466" spans="1:12" ht="15" x14ac:dyDescent="0.25">
      <c r="A466" s="21"/>
      <c r="B466" s="22"/>
      <c r="C466" s="23"/>
      <c r="D466" s="24"/>
      <c r="E466" s="25"/>
      <c r="F466" s="26"/>
      <c r="G466" s="26"/>
      <c r="H466" s="26"/>
      <c r="I466" s="26"/>
      <c r="J466" s="26"/>
      <c r="K466" s="27"/>
      <c r="L466" s="26"/>
    </row>
    <row r="467" spans="1:12" ht="15" x14ac:dyDescent="0.25">
      <c r="A467" s="21"/>
      <c r="B467" s="22"/>
      <c r="C467" s="23"/>
      <c r="D467" s="24"/>
      <c r="E467" s="25"/>
      <c r="F467" s="26"/>
      <c r="G467" s="26"/>
      <c r="H467" s="26"/>
      <c r="I467" s="26"/>
      <c r="J467" s="26"/>
      <c r="K467" s="27"/>
      <c r="L467" s="26"/>
    </row>
    <row r="468" spans="1:12" ht="15" x14ac:dyDescent="0.25">
      <c r="A468" s="29"/>
      <c r="B468" s="30"/>
      <c r="C468" s="31"/>
      <c r="D468" s="40" t="s">
        <v>27</v>
      </c>
      <c r="E468" s="33"/>
      <c r="F468" s="34">
        <f>SUM(F462:F467)</f>
        <v>0</v>
      </c>
      <c r="G468" s="34">
        <f>SUM(G462:G467)</f>
        <v>0</v>
      </c>
      <c r="H468" s="34">
        <f>SUM(H462:H467)</f>
        <v>0</v>
      </c>
      <c r="I468" s="34">
        <f>SUM(I462:I467)</f>
        <v>0</v>
      </c>
      <c r="J468" s="34">
        <f>SUM(J462:J467)</f>
        <v>0</v>
      </c>
      <c r="K468" s="35"/>
      <c r="L468" s="34" t="e">
        <f ca="1">SUM(L462:L470)</f>
        <v>#VALUE!</v>
      </c>
    </row>
    <row r="469" spans="1:12" ht="15.75" customHeight="1" x14ac:dyDescent="0.2">
      <c r="A469" s="41">
        <f>A428</f>
        <v>2</v>
      </c>
      <c r="B469" s="42">
        <f>B428</f>
        <v>4</v>
      </c>
      <c r="C469" s="67" t="s">
        <v>42</v>
      </c>
      <c r="D469" s="68"/>
      <c r="E469" s="43"/>
      <c r="F469" s="44">
        <f>F435+F439+F449+F454+F461+F468</f>
        <v>0</v>
      </c>
      <c r="G469" s="44">
        <f>G435+G439+G449+G454+G461+G468</f>
        <v>0</v>
      </c>
      <c r="H469" s="44">
        <f>H435+H439+H449+H454+H461+H468</f>
        <v>0</v>
      </c>
      <c r="I469" s="44">
        <f>I435+I439+I449+I454+I461+I468</f>
        <v>0</v>
      </c>
      <c r="J469" s="44">
        <f>J435+J439+J449+J454+J461+J468</f>
        <v>0</v>
      </c>
      <c r="K469" s="45"/>
      <c r="L469" s="44" t="e">
        <f ca="1">L435+L439+L449+L454+L461+L468</f>
        <v>#VALUE!</v>
      </c>
    </row>
    <row r="470" spans="1:12" ht="15" x14ac:dyDescent="0.25">
      <c r="A470" s="14">
        <v>2</v>
      </c>
      <c r="B470" s="15">
        <v>5</v>
      </c>
      <c r="C470" s="16" t="s">
        <v>22</v>
      </c>
      <c r="D470" s="17" t="s">
        <v>23</v>
      </c>
      <c r="E470" s="18"/>
      <c r="F470" s="19"/>
      <c r="G470" s="19"/>
      <c r="H470" s="19"/>
      <c r="I470" s="19"/>
      <c r="J470" s="19"/>
      <c r="K470" s="20"/>
      <c r="L470" s="19"/>
    </row>
    <row r="471" spans="1:12" ht="15" x14ac:dyDescent="0.25">
      <c r="A471" s="21"/>
      <c r="B471" s="22"/>
      <c r="C471" s="23"/>
      <c r="D471" s="24"/>
      <c r="E471" s="25"/>
      <c r="F471" s="26"/>
      <c r="G471" s="26"/>
      <c r="H471" s="26"/>
      <c r="I471" s="26"/>
      <c r="J471" s="26"/>
      <c r="K471" s="27"/>
      <c r="L471" s="26"/>
    </row>
    <row r="472" spans="1:12" ht="15" x14ac:dyDescent="0.25">
      <c r="A472" s="21"/>
      <c r="B472" s="22"/>
      <c r="C472" s="23"/>
      <c r="D472" s="28" t="s">
        <v>24</v>
      </c>
      <c r="E472" s="25"/>
      <c r="F472" s="26"/>
      <c r="G472" s="26"/>
      <c r="H472" s="26"/>
      <c r="I472" s="26"/>
      <c r="J472" s="26"/>
      <c r="K472" s="27"/>
      <c r="L472" s="26"/>
    </row>
    <row r="473" spans="1:12" ht="15" x14ac:dyDescent="0.25">
      <c r="A473" s="21"/>
      <c r="B473" s="22"/>
      <c r="C473" s="23"/>
      <c r="D473" s="28" t="s">
        <v>25</v>
      </c>
      <c r="E473" s="25"/>
      <c r="F473" s="26"/>
      <c r="G473" s="26"/>
      <c r="H473" s="26"/>
      <c r="I473" s="26"/>
      <c r="J473" s="26"/>
      <c r="K473" s="27"/>
      <c r="L473" s="26"/>
    </row>
    <row r="474" spans="1:12" ht="15" x14ac:dyDescent="0.25">
      <c r="A474" s="21"/>
      <c r="B474" s="22"/>
      <c r="C474" s="23"/>
      <c r="D474" s="28" t="s">
        <v>26</v>
      </c>
      <c r="E474" s="25"/>
      <c r="F474" s="26"/>
      <c r="G474" s="26"/>
      <c r="H474" s="26"/>
      <c r="I474" s="26"/>
      <c r="J474" s="26"/>
      <c r="K474" s="27"/>
      <c r="L474" s="26"/>
    </row>
    <row r="475" spans="1:12" ht="15" x14ac:dyDescent="0.25">
      <c r="A475" s="21"/>
      <c r="B475" s="22"/>
      <c r="C475" s="23"/>
      <c r="D475" s="24"/>
      <c r="E475" s="25"/>
      <c r="F475" s="26"/>
      <c r="G475" s="26"/>
      <c r="H475" s="26"/>
      <c r="I475" s="26"/>
      <c r="J475" s="26"/>
      <c r="K475" s="27"/>
      <c r="L475" s="26"/>
    </row>
    <row r="476" spans="1:12" ht="15" x14ac:dyDescent="0.25">
      <c r="A476" s="21"/>
      <c r="B476" s="22"/>
      <c r="C476" s="23"/>
      <c r="D476" s="24"/>
      <c r="E476" s="25"/>
      <c r="F476" s="26"/>
      <c r="G476" s="26"/>
      <c r="H476" s="26"/>
      <c r="I476" s="26"/>
      <c r="J476" s="26"/>
      <c r="K476" s="27"/>
      <c r="L476" s="26"/>
    </row>
    <row r="477" spans="1:12" ht="15" x14ac:dyDescent="0.25">
      <c r="A477" s="29"/>
      <c r="B477" s="30"/>
      <c r="C477" s="31"/>
      <c r="D477" s="32" t="s">
        <v>27</v>
      </c>
      <c r="E477" s="33"/>
      <c r="F477" s="34">
        <f>SUM(F470:F476)</f>
        <v>0</v>
      </c>
      <c r="G477" s="34">
        <f>SUM(G470:G476)</f>
        <v>0</v>
      </c>
      <c r="H477" s="34">
        <f>SUM(H470:H476)</f>
        <v>0</v>
      </c>
      <c r="I477" s="34">
        <f>SUM(I470:I476)</f>
        <v>0</v>
      </c>
      <c r="J477" s="34">
        <f>SUM(J470:J476)</f>
        <v>0</v>
      </c>
      <c r="K477" s="35"/>
      <c r="L477" s="34">
        <f>SUM(L470:L476)</f>
        <v>0</v>
      </c>
    </row>
    <row r="478" spans="1:12" ht="15" x14ac:dyDescent="0.25">
      <c r="A478" s="36">
        <f>A470</f>
        <v>2</v>
      </c>
      <c r="B478" s="37">
        <f>B470</f>
        <v>5</v>
      </c>
      <c r="C478" s="38" t="s">
        <v>28</v>
      </c>
      <c r="D478" s="39" t="s">
        <v>26</v>
      </c>
      <c r="E478" s="25"/>
      <c r="F478" s="26"/>
      <c r="G478" s="26"/>
      <c r="H478" s="26"/>
      <c r="I478" s="26"/>
      <c r="J478" s="26"/>
      <c r="K478" s="27"/>
      <c r="L478" s="26"/>
    </row>
    <row r="479" spans="1:12" ht="15" x14ac:dyDescent="0.25">
      <c r="A479" s="21"/>
      <c r="B479" s="22"/>
      <c r="C479" s="23"/>
      <c r="D479" s="24"/>
      <c r="E479" s="25"/>
      <c r="F479" s="26"/>
      <c r="G479" s="26"/>
      <c r="H479" s="26"/>
      <c r="I479" s="26"/>
      <c r="J479" s="26"/>
      <c r="K479" s="27"/>
      <c r="L479" s="26"/>
    </row>
    <row r="480" spans="1:12" ht="15" x14ac:dyDescent="0.25">
      <c r="A480" s="21"/>
      <c r="B480" s="22"/>
      <c r="C480" s="23"/>
      <c r="D480" s="24"/>
      <c r="E480" s="25"/>
      <c r="F480" s="26"/>
      <c r="G480" s="26"/>
      <c r="H480" s="26"/>
      <c r="I480" s="26"/>
      <c r="J480" s="26"/>
      <c r="K480" s="27"/>
      <c r="L480" s="26"/>
    </row>
    <row r="481" spans="1:12" ht="15" x14ac:dyDescent="0.25">
      <c r="A481" s="29"/>
      <c r="B481" s="30"/>
      <c r="C481" s="31"/>
      <c r="D481" s="32" t="s">
        <v>27</v>
      </c>
      <c r="E481" s="33"/>
      <c r="F481" s="34">
        <f>SUM(F478:F480)</f>
        <v>0</v>
      </c>
      <c r="G481" s="34">
        <f>SUM(G478:G480)</f>
        <v>0</v>
      </c>
      <c r="H481" s="34">
        <f>SUM(H478:H480)</f>
        <v>0</v>
      </c>
      <c r="I481" s="34">
        <f>SUM(I478:I480)</f>
        <v>0</v>
      </c>
      <c r="J481" s="34">
        <f>SUM(J478:J480)</f>
        <v>0</v>
      </c>
      <c r="K481" s="35"/>
      <c r="L481" s="34" t="e">
        <f ca="1">SUM(L478:L486)</f>
        <v>#VALUE!</v>
      </c>
    </row>
    <row r="482" spans="1:12" ht="15" x14ac:dyDescent="0.25">
      <c r="A482" s="36">
        <f>A470</f>
        <v>2</v>
      </c>
      <c r="B482" s="37">
        <f>B470</f>
        <v>5</v>
      </c>
      <c r="C482" s="38" t="s">
        <v>29</v>
      </c>
      <c r="D482" s="28" t="s">
        <v>30</v>
      </c>
      <c r="E482" s="25"/>
      <c r="F482" s="26"/>
      <c r="G482" s="26"/>
      <c r="H482" s="26"/>
      <c r="I482" s="26"/>
      <c r="J482" s="26"/>
      <c r="K482" s="27"/>
      <c r="L482" s="26"/>
    </row>
    <row r="483" spans="1:12" ht="15" x14ac:dyDescent="0.25">
      <c r="A483" s="21"/>
      <c r="B483" s="22"/>
      <c r="C483" s="23"/>
      <c r="D483" s="28" t="s">
        <v>31</v>
      </c>
      <c r="E483" s="25"/>
      <c r="F483" s="26"/>
      <c r="G483" s="26"/>
      <c r="H483" s="26"/>
      <c r="I483" s="26"/>
      <c r="J483" s="26"/>
      <c r="K483" s="27"/>
      <c r="L483" s="26"/>
    </row>
    <row r="484" spans="1:12" ht="15" x14ac:dyDescent="0.25">
      <c r="A484" s="21"/>
      <c r="B484" s="22"/>
      <c r="C484" s="23"/>
      <c r="D484" s="28" t="s">
        <v>32</v>
      </c>
      <c r="E484" s="25"/>
      <c r="F484" s="26"/>
      <c r="G484" s="26"/>
      <c r="H484" s="26"/>
      <c r="I484" s="26"/>
      <c r="J484" s="26"/>
      <c r="K484" s="27"/>
      <c r="L484" s="26"/>
    </row>
    <row r="485" spans="1:12" ht="15" x14ac:dyDescent="0.25">
      <c r="A485" s="21"/>
      <c r="B485" s="22"/>
      <c r="C485" s="23"/>
      <c r="D485" s="28" t="s">
        <v>33</v>
      </c>
      <c r="E485" s="25"/>
      <c r="F485" s="26"/>
      <c r="G485" s="26"/>
      <c r="H485" s="26"/>
      <c r="I485" s="26"/>
      <c r="J485" s="26"/>
      <c r="K485" s="27"/>
      <c r="L485" s="26"/>
    </row>
    <row r="486" spans="1:12" ht="15" x14ac:dyDescent="0.25">
      <c r="A486" s="21"/>
      <c r="B486" s="22"/>
      <c r="C486" s="23"/>
      <c r="D486" s="28" t="s">
        <v>34</v>
      </c>
      <c r="E486" s="25"/>
      <c r="F486" s="26"/>
      <c r="G486" s="26"/>
      <c r="H486" s="26"/>
      <c r="I486" s="26"/>
      <c r="J486" s="26"/>
      <c r="K486" s="27"/>
      <c r="L486" s="26"/>
    </row>
    <row r="487" spans="1:12" ht="15" x14ac:dyDescent="0.25">
      <c r="A487" s="21"/>
      <c r="B487" s="22"/>
      <c r="C487" s="23"/>
      <c r="D487" s="28" t="s">
        <v>35</v>
      </c>
      <c r="E487" s="25"/>
      <c r="F487" s="26"/>
      <c r="G487" s="26"/>
      <c r="H487" s="26"/>
      <c r="I487" s="26"/>
      <c r="J487" s="26"/>
      <c r="K487" s="27"/>
      <c r="L487" s="26"/>
    </row>
    <row r="488" spans="1:12" ht="15" x14ac:dyDescent="0.25">
      <c r="A488" s="21"/>
      <c r="B488" s="22"/>
      <c r="C488" s="23"/>
      <c r="D488" s="28" t="s">
        <v>36</v>
      </c>
      <c r="E488" s="25"/>
      <c r="F488" s="26"/>
      <c r="G488" s="26"/>
      <c r="H488" s="26"/>
      <c r="I488" s="26"/>
      <c r="J488" s="26"/>
      <c r="K488" s="27"/>
      <c r="L488" s="26"/>
    </row>
    <row r="489" spans="1:12" ht="15" x14ac:dyDescent="0.25">
      <c r="A489" s="21"/>
      <c r="B489" s="22"/>
      <c r="C489" s="23"/>
      <c r="D489" s="24"/>
      <c r="E489" s="25"/>
      <c r="F489" s="26"/>
      <c r="G489" s="26"/>
      <c r="H489" s="26"/>
      <c r="I489" s="26"/>
      <c r="J489" s="26"/>
      <c r="K489" s="27"/>
      <c r="L489" s="26"/>
    </row>
    <row r="490" spans="1:12" ht="15" x14ac:dyDescent="0.25">
      <c r="A490" s="21"/>
      <c r="B490" s="22"/>
      <c r="C490" s="23"/>
      <c r="D490" s="24"/>
      <c r="E490" s="25"/>
      <c r="F490" s="26"/>
      <c r="G490" s="26"/>
      <c r="H490" s="26"/>
      <c r="I490" s="26"/>
      <c r="J490" s="26"/>
      <c r="K490" s="27"/>
      <c r="L490" s="26"/>
    </row>
    <row r="491" spans="1:12" ht="15" x14ac:dyDescent="0.25">
      <c r="A491" s="29"/>
      <c r="B491" s="30"/>
      <c r="C491" s="31"/>
      <c r="D491" s="32" t="s">
        <v>27</v>
      </c>
      <c r="E491" s="33"/>
      <c r="F491" s="34">
        <f>SUM(F482:F490)</f>
        <v>0</v>
      </c>
      <c r="G491" s="34">
        <f>SUM(G482:G490)</f>
        <v>0</v>
      </c>
      <c r="H491" s="34">
        <f>SUM(H482:H490)</f>
        <v>0</v>
      </c>
      <c r="I491" s="34">
        <f>SUM(I482:I490)</f>
        <v>0</v>
      </c>
      <c r="J491" s="34">
        <f>SUM(J482:J490)</f>
        <v>0</v>
      </c>
      <c r="K491" s="35"/>
      <c r="L491" s="34" t="e">
        <f ca="1">SUM(L488:L496)</f>
        <v>#VALUE!</v>
      </c>
    </row>
    <row r="492" spans="1:12" ht="15" x14ac:dyDescent="0.25">
      <c r="A492" s="36">
        <f>A470</f>
        <v>2</v>
      </c>
      <c r="B492" s="37">
        <f>B470</f>
        <v>5</v>
      </c>
      <c r="C492" s="38" t="s">
        <v>37</v>
      </c>
      <c r="D492" s="39" t="s">
        <v>38</v>
      </c>
      <c r="E492" s="25"/>
      <c r="F492" s="26"/>
      <c r="G492" s="26"/>
      <c r="H492" s="26"/>
      <c r="I492" s="26"/>
      <c r="J492" s="26"/>
      <c r="K492" s="27"/>
      <c r="L492" s="26"/>
    </row>
    <row r="493" spans="1:12" ht="15" x14ac:dyDescent="0.25">
      <c r="A493" s="21"/>
      <c r="B493" s="22"/>
      <c r="C493" s="23"/>
      <c r="D493" s="39" t="s">
        <v>34</v>
      </c>
      <c r="E493" s="25"/>
      <c r="F493" s="26"/>
      <c r="G493" s="26"/>
      <c r="H493" s="26"/>
      <c r="I493" s="26"/>
      <c r="J493" s="26"/>
      <c r="K493" s="27"/>
      <c r="L493" s="26"/>
    </row>
    <row r="494" spans="1:12" ht="15" x14ac:dyDescent="0.25">
      <c r="A494" s="21"/>
      <c r="B494" s="22"/>
      <c r="C494" s="23"/>
      <c r="D494" s="24"/>
      <c r="E494" s="25"/>
      <c r="F494" s="26"/>
      <c r="G494" s="26"/>
      <c r="H494" s="26"/>
      <c r="I494" s="26"/>
      <c r="J494" s="26"/>
      <c r="K494" s="27"/>
      <c r="L494" s="26"/>
    </row>
    <row r="495" spans="1:12" ht="15" x14ac:dyDescent="0.25">
      <c r="A495" s="21"/>
      <c r="B495" s="22"/>
      <c r="C495" s="23"/>
      <c r="D495" s="24"/>
      <c r="E495" s="25"/>
      <c r="F495" s="26"/>
      <c r="G495" s="26"/>
      <c r="H495" s="26"/>
      <c r="I495" s="26"/>
      <c r="J495" s="26"/>
      <c r="K495" s="27"/>
      <c r="L495" s="26"/>
    </row>
    <row r="496" spans="1:12" ht="15" x14ac:dyDescent="0.25">
      <c r="A496" s="29"/>
      <c r="B496" s="30"/>
      <c r="C496" s="31"/>
      <c r="D496" s="32" t="s">
        <v>27</v>
      </c>
      <c r="E496" s="33"/>
      <c r="F496" s="34">
        <f>SUM(F492:F495)</f>
        <v>0</v>
      </c>
      <c r="G496" s="34">
        <f>SUM(G492:G495)</f>
        <v>0</v>
      </c>
      <c r="H496" s="34">
        <f>SUM(H492:H495)</f>
        <v>0</v>
      </c>
      <c r="I496" s="34">
        <f>SUM(I492:I495)</f>
        <v>0</v>
      </c>
      <c r="J496" s="34">
        <f>SUM(J492:J495)</f>
        <v>0</v>
      </c>
      <c r="K496" s="35"/>
      <c r="L496" s="34" t="e">
        <f ca="1">SUM(L489:L495)</f>
        <v>#VALUE!</v>
      </c>
    </row>
    <row r="497" spans="1:12" ht="15" x14ac:dyDescent="0.25">
      <c r="A497" s="36">
        <f>A470</f>
        <v>2</v>
      </c>
      <c r="B497" s="37">
        <f>B470</f>
        <v>5</v>
      </c>
      <c r="C497" s="38" t="s">
        <v>39</v>
      </c>
      <c r="D497" s="28" t="s">
        <v>23</v>
      </c>
      <c r="E497" s="25"/>
      <c r="F497" s="26"/>
      <c r="G497" s="26"/>
      <c r="H497" s="26"/>
      <c r="I497" s="26"/>
      <c r="J497" s="26"/>
      <c r="K497" s="27"/>
      <c r="L497" s="26"/>
    </row>
    <row r="498" spans="1:12" ht="15" x14ac:dyDescent="0.25">
      <c r="A498" s="21"/>
      <c r="B498" s="22"/>
      <c r="C498" s="23"/>
      <c r="D498" s="28" t="s">
        <v>33</v>
      </c>
      <c r="E498" s="25"/>
      <c r="F498" s="26"/>
      <c r="G498" s="26"/>
      <c r="H498" s="26"/>
      <c r="I498" s="26"/>
      <c r="J498" s="26"/>
      <c r="K498" s="27"/>
      <c r="L498" s="26"/>
    </row>
    <row r="499" spans="1:12" ht="15" x14ac:dyDescent="0.25">
      <c r="A499" s="21"/>
      <c r="B499" s="22"/>
      <c r="C499" s="23"/>
      <c r="D499" s="28" t="s">
        <v>34</v>
      </c>
      <c r="E499" s="25"/>
      <c r="F499" s="26"/>
      <c r="G499" s="26"/>
      <c r="H499" s="26"/>
      <c r="I499" s="26"/>
      <c r="J499" s="26"/>
      <c r="K499" s="27"/>
      <c r="L499" s="26"/>
    </row>
    <row r="500" spans="1:12" ht="15" x14ac:dyDescent="0.25">
      <c r="A500" s="21"/>
      <c r="B500" s="22"/>
      <c r="C500" s="23"/>
      <c r="D500" s="28" t="s">
        <v>25</v>
      </c>
      <c r="E500" s="25"/>
      <c r="F500" s="26"/>
      <c r="G500" s="26"/>
      <c r="H500" s="26"/>
      <c r="I500" s="26"/>
      <c r="J500" s="26"/>
      <c r="K500" s="27"/>
      <c r="L500" s="26"/>
    </row>
    <row r="501" spans="1:12" ht="15" x14ac:dyDescent="0.25">
      <c r="A501" s="21"/>
      <c r="B501" s="22"/>
      <c r="C501" s="23"/>
      <c r="D501" s="24"/>
      <c r="E501" s="25"/>
      <c r="F501" s="26"/>
      <c r="G501" s="26"/>
      <c r="H501" s="26"/>
      <c r="I501" s="26"/>
      <c r="J501" s="26"/>
      <c r="K501" s="27"/>
      <c r="L501" s="26"/>
    </row>
    <row r="502" spans="1:12" ht="15" x14ac:dyDescent="0.25">
      <c r="A502" s="21"/>
      <c r="B502" s="22"/>
      <c r="C502" s="23"/>
      <c r="D502" s="24"/>
      <c r="E502" s="25"/>
      <c r="F502" s="26"/>
      <c r="G502" s="26"/>
      <c r="H502" s="26"/>
      <c r="I502" s="26"/>
      <c r="J502" s="26"/>
      <c r="K502" s="27"/>
      <c r="L502" s="26"/>
    </row>
    <row r="503" spans="1:12" ht="15" x14ac:dyDescent="0.25">
      <c r="A503" s="29"/>
      <c r="B503" s="30"/>
      <c r="C503" s="31"/>
      <c r="D503" s="32" t="s">
        <v>27</v>
      </c>
      <c r="E503" s="33"/>
      <c r="F503" s="34">
        <f>SUM(F497:F502)</f>
        <v>0</v>
      </c>
      <c r="G503" s="34">
        <f>SUM(G497:G502)</f>
        <v>0</v>
      </c>
      <c r="H503" s="34">
        <f>SUM(H497:H502)</f>
        <v>0</v>
      </c>
      <c r="I503" s="34">
        <f>SUM(I497:I502)</f>
        <v>0</v>
      </c>
      <c r="J503" s="34">
        <f>SUM(J497:J502)</f>
        <v>0</v>
      </c>
      <c r="K503" s="35"/>
      <c r="L503" s="34" t="e">
        <f ca="1">SUM(L497:L505)</f>
        <v>#VALUE!</v>
      </c>
    </row>
    <row r="504" spans="1:12" ht="15" x14ac:dyDescent="0.25">
      <c r="A504" s="36">
        <f>A470</f>
        <v>2</v>
      </c>
      <c r="B504" s="37">
        <f>B470</f>
        <v>5</v>
      </c>
      <c r="C504" s="38" t="s">
        <v>40</v>
      </c>
      <c r="D504" s="39" t="s">
        <v>41</v>
      </c>
      <c r="E504" s="25"/>
      <c r="F504" s="26"/>
      <c r="G504" s="26"/>
      <c r="H504" s="26"/>
      <c r="I504" s="26"/>
      <c r="J504" s="26"/>
      <c r="K504" s="27"/>
      <c r="L504" s="26"/>
    </row>
    <row r="505" spans="1:12" ht="15" x14ac:dyDescent="0.25">
      <c r="A505" s="21"/>
      <c r="B505" s="22"/>
      <c r="C505" s="23"/>
      <c r="D505" s="39" t="s">
        <v>38</v>
      </c>
      <c r="E505" s="25"/>
      <c r="F505" s="26"/>
      <c r="G505" s="26"/>
      <c r="H505" s="26"/>
      <c r="I505" s="26"/>
      <c r="J505" s="26"/>
      <c r="K505" s="27"/>
      <c r="L505" s="26"/>
    </row>
    <row r="506" spans="1:12" ht="15" x14ac:dyDescent="0.25">
      <c r="A506" s="21"/>
      <c r="B506" s="22"/>
      <c r="C506" s="23"/>
      <c r="D506" s="39" t="s">
        <v>34</v>
      </c>
      <c r="E506" s="25"/>
      <c r="F506" s="26"/>
      <c r="G506" s="26"/>
      <c r="H506" s="26"/>
      <c r="I506" s="26"/>
      <c r="J506" s="26"/>
      <c r="K506" s="27"/>
      <c r="L506" s="26"/>
    </row>
    <row r="507" spans="1:12" ht="15" x14ac:dyDescent="0.25">
      <c r="A507" s="21"/>
      <c r="B507" s="22"/>
      <c r="C507" s="23"/>
      <c r="D507" s="39" t="s">
        <v>26</v>
      </c>
      <c r="E507" s="25"/>
      <c r="F507" s="26"/>
      <c r="G507" s="26"/>
      <c r="H507" s="26"/>
      <c r="I507" s="26"/>
      <c r="J507" s="26"/>
      <c r="K507" s="27"/>
      <c r="L507" s="26"/>
    </row>
    <row r="508" spans="1:12" ht="15" x14ac:dyDescent="0.25">
      <c r="A508" s="21"/>
      <c r="B508" s="22"/>
      <c r="C508" s="23"/>
      <c r="D508" s="24"/>
      <c r="E508" s="25"/>
      <c r="F508" s="26"/>
      <c r="G508" s="26"/>
      <c r="H508" s="26"/>
      <c r="I508" s="26"/>
      <c r="J508" s="26"/>
      <c r="K508" s="27"/>
      <c r="L508" s="26"/>
    </row>
    <row r="509" spans="1:12" ht="15" x14ac:dyDescent="0.25">
      <c r="A509" s="21"/>
      <c r="B509" s="22"/>
      <c r="C509" s="23"/>
      <c r="D509" s="24"/>
      <c r="E509" s="25"/>
      <c r="F509" s="26"/>
      <c r="G509" s="26"/>
      <c r="H509" s="26"/>
      <c r="I509" s="26"/>
      <c r="J509" s="26"/>
      <c r="K509" s="27"/>
      <c r="L509" s="26"/>
    </row>
    <row r="510" spans="1:12" ht="15" x14ac:dyDescent="0.25">
      <c r="A510" s="29"/>
      <c r="B510" s="30"/>
      <c r="C510" s="31"/>
      <c r="D510" s="40" t="s">
        <v>27</v>
      </c>
      <c r="E510" s="33"/>
      <c r="F510" s="34">
        <f>SUM(F504:F509)</f>
        <v>0</v>
      </c>
      <c r="G510" s="34">
        <f>SUM(G504:G509)</f>
        <v>0</v>
      </c>
      <c r="H510" s="34">
        <f>SUM(H504:H509)</f>
        <v>0</v>
      </c>
      <c r="I510" s="34">
        <f>SUM(I504:I509)</f>
        <v>0</v>
      </c>
      <c r="J510" s="34">
        <f>SUM(J504:J509)</f>
        <v>0</v>
      </c>
      <c r="K510" s="35"/>
      <c r="L510" s="34" t="e">
        <f ca="1">SUM(L504:L512)</f>
        <v>#VALUE!</v>
      </c>
    </row>
    <row r="511" spans="1:12" ht="15.75" customHeight="1" x14ac:dyDescent="0.2">
      <c r="A511" s="41">
        <f>A470</f>
        <v>2</v>
      </c>
      <c r="B511" s="42">
        <f>B470</f>
        <v>5</v>
      </c>
      <c r="C511" s="67" t="s">
        <v>42</v>
      </c>
      <c r="D511" s="68"/>
      <c r="E511" s="43"/>
      <c r="F511" s="44">
        <f>F477+F481+F491+F496+F503+F510</f>
        <v>0</v>
      </c>
      <c r="G511" s="44">
        <f>G477+G481+G491+G496+G503+G510</f>
        <v>0</v>
      </c>
      <c r="H511" s="44">
        <f>H477+H481+H491+H496+H503+H510</f>
        <v>0</v>
      </c>
      <c r="I511" s="44">
        <f>I477+I481+I491+I496+I503+I510</f>
        <v>0</v>
      </c>
      <c r="J511" s="44">
        <f>J477+J481+J491+J496+J503+J510</f>
        <v>0</v>
      </c>
      <c r="K511" s="45"/>
      <c r="L511" s="44" t="e">
        <f ca="1">L477+L481+L491+L496+L503+L510</f>
        <v>#VALUE!</v>
      </c>
    </row>
    <row r="512" spans="1:12" ht="15" x14ac:dyDescent="0.25">
      <c r="A512" s="14">
        <v>2</v>
      </c>
      <c r="B512" s="15">
        <v>6</v>
      </c>
      <c r="C512" s="16" t="s">
        <v>22</v>
      </c>
      <c r="D512" s="17" t="s">
        <v>23</v>
      </c>
      <c r="E512" s="18"/>
      <c r="F512" s="19"/>
      <c r="G512" s="19"/>
      <c r="H512" s="19"/>
      <c r="I512" s="19"/>
      <c r="J512" s="19"/>
      <c r="K512" s="20"/>
      <c r="L512" s="19"/>
    </row>
    <row r="513" spans="1:12" ht="15" x14ac:dyDescent="0.25">
      <c r="A513" s="21"/>
      <c r="B513" s="22"/>
      <c r="C513" s="23"/>
      <c r="D513" s="24"/>
      <c r="E513" s="25"/>
      <c r="F513" s="26"/>
      <c r="G513" s="26"/>
      <c r="H513" s="26"/>
      <c r="I513" s="26"/>
      <c r="J513" s="26"/>
      <c r="K513" s="27"/>
      <c r="L513" s="26"/>
    </row>
    <row r="514" spans="1:12" ht="15" x14ac:dyDescent="0.25">
      <c r="A514" s="21"/>
      <c r="B514" s="22"/>
      <c r="C514" s="23"/>
      <c r="D514" s="28" t="s">
        <v>24</v>
      </c>
      <c r="E514" s="25"/>
      <c r="F514" s="26"/>
      <c r="G514" s="26"/>
      <c r="H514" s="26"/>
      <c r="I514" s="26"/>
      <c r="J514" s="26"/>
      <c r="K514" s="27"/>
      <c r="L514" s="26"/>
    </row>
    <row r="515" spans="1:12" ht="15" x14ac:dyDescent="0.25">
      <c r="A515" s="21"/>
      <c r="B515" s="22"/>
      <c r="C515" s="23"/>
      <c r="D515" s="28" t="s">
        <v>25</v>
      </c>
      <c r="E515" s="25"/>
      <c r="F515" s="26"/>
      <c r="G515" s="26"/>
      <c r="H515" s="26"/>
      <c r="I515" s="26"/>
      <c r="J515" s="26"/>
      <c r="K515" s="27"/>
      <c r="L515" s="26"/>
    </row>
    <row r="516" spans="1:12" ht="15" x14ac:dyDescent="0.25">
      <c r="A516" s="21"/>
      <c r="B516" s="22"/>
      <c r="C516" s="23"/>
      <c r="D516" s="28" t="s">
        <v>26</v>
      </c>
      <c r="E516" s="25"/>
      <c r="F516" s="26"/>
      <c r="G516" s="26"/>
      <c r="H516" s="26"/>
      <c r="I516" s="26"/>
      <c r="J516" s="26"/>
      <c r="K516" s="27"/>
      <c r="L516" s="26"/>
    </row>
    <row r="517" spans="1:12" ht="15" x14ac:dyDescent="0.25">
      <c r="A517" s="21"/>
      <c r="B517" s="22"/>
      <c r="C517" s="23"/>
      <c r="D517" s="24"/>
      <c r="E517" s="25"/>
      <c r="F517" s="26"/>
      <c r="G517" s="26"/>
      <c r="H517" s="26"/>
      <c r="I517" s="26"/>
      <c r="J517" s="26"/>
      <c r="K517" s="27"/>
      <c r="L517" s="26"/>
    </row>
    <row r="518" spans="1:12" ht="15" x14ac:dyDescent="0.25">
      <c r="A518" s="21"/>
      <c r="B518" s="22"/>
      <c r="C518" s="23"/>
      <c r="D518" s="24"/>
      <c r="E518" s="25"/>
      <c r="F518" s="26"/>
      <c r="G518" s="26"/>
      <c r="H518" s="26"/>
      <c r="I518" s="26"/>
      <c r="J518" s="26"/>
      <c r="K518" s="27"/>
      <c r="L518" s="26"/>
    </row>
    <row r="519" spans="1:12" ht="15" x14ac:dyDescent="0.25">
      <c r="A519" s="29"/>
      <c r="B519" s="30"/>
      <c r="C519" s="31"/>
      <c r="D519" s="32" t="s">
        <v>27</v>
      </c>
      <c r="E519" s="33"/>
      <c r="F519" s="34">
        <f>SUM(F512:F518)</f>
        <v>0</v>
      </c>
      <c r="G519" s="34">
        <f>SUM(G512:G518)</f>
        <v>0</v>
      </c>
      <c r="H519" s="34">
        <f>SUM(H512:H518)</f>
        <v>0</v>
      </c>
      <c r="I519" s="34">
        <f>SUM(I512:I518)</f>
        <v>0</v>
      </c>
      <c r="J519" s="34">
        <f>SUM(J512:J518)</f>
        <v>0</v>
      </c>
      <c r="K519" s="35"/>
      <c r="L519" s="34">
        <f>SUM(L512:L518)</f>
        <v>0</v>
      </c>
    </row>
    <row r="520" spans="1:12" ht="15" x14ac:dyDescent="0.25">
      <c r="A520" s="36">
        <f>A512</f>
        <v>2</v>
      </c>
      <c r="B520" s="37">
        <f>B512</f>
        <v>6</v>
      </c>
      <c r="C520" s="38" t="s">
        <v>28</v>
      </c>
      <c r="D520" s="39" t="s">
        <v>26</v>
      </c>
      <c r="E520" s="25"/>
      <c r="F520" s="26"/>
      <c r="G520" s="26"/>
      <c r="H520" s="26"/>
      <c r="I520" s="26"/>
      <c r="J520" s="26"/>
      <c r="K520" s="27"/>
      <c r="L520" s="26"/>
    </row>
    <row r="521" spans="1:12" ht="15" x14ac:dyDescent="0.25">
      <c r="A521" s="21"/>
      <c r="B521" s="22"/>
      <c r="C521" s="23"/>
      <c r="D521" s="24"/>
      <c r="E521" s="25"/>
      <c r="F521" s="26"/>
      <c r="G521" s="26"/>
      <c r="H521" s="26"/>
      <c r="I521" s="26"/>
      <c r="J521" s="26"/>
      <c r="K521" s="27"/>
      <c r="L521" s="26"/>
    </row>
    <row r="522" spans="1:12" ht="15" x14ac:dyDescent="0.25">
      <c r="A522" s="21"/>
      <c r="B522" s="22"/>
      <c r="C522" s="23"/>
      <c r="D522" s="24"/>
      <c r="E522" s="25"/>
      <c r="F522" s="26"/>
      <c r="G522" s="26"/>
      <c r="H522" s="26"/>
      <c r="I522" s="26"/>
      <c r="J522" s="26"/>
      <c r="K522" s="27"/>
      <c r="L522" s="26"/>
    </row>
    <row r="523" spans="1:12" ht="15" x14ac:dyDescent="0.25">
      <c r="A523" s="29"/>
      <c r="B523" s="30"/>
      <c r="C523" s="31"/>
      <c r="D523" s="32" t="s">
        <v>27</v>
      </c>
      <c r="E523" s="33"/>
      <c r="F523" s="34">
        <f>SUM(F520:F522)</f>
        <v>0</v>
      </c>
      <c r="G523" s="34">
        <f>SUM(G520:G522)</f>
        <v>0</v>
      </c>
      <c r="H523" s="34">
        <f>SUM(H520:H522)</f>
        <v>0</v>
      </c>
      <c r="I523" s="34">
        <f>SUM(I520:I522)</f>
        <v>0</v>
      </c>
      <c r="J523" s="34">
        <f>SUM(J520:J522)</f>
        <v>0</v>
      </c>
      <c r="K523" s="35"/>
      <c r="L523" s="34" t="e">
        <f ca="1">SUM(L520:L528)</f>
        <v>#VALUE!</v>
      </c>
    </row>
    <row r="524" spans="1:12" ht="15" x14ac:dyDescent="0.25">
      <c r="A524" s="36">
        <f>A512</f>
        <v>2</v>
      </c>
      <c r="B524" s="37">
        <f>B512</f>
        <v>6</v>
      </c>
      <c r="C524" s="38" t="s">
        <v>29</v>
      </c>
      <c r="D524" s="28" t="s">
        <v>30</v>
      </c>
      <c r="E524" s="25"/>
      <c r="F524" s="26"/>
      <c r="G524" s="26"/>
      <c r="H524" s="26"/>
      <c r="I524" s="26"/>
      <c r="J524" s="26"/>
      <c r="K524" s="27"/>
      <c r="L524" s="26"/>
    </row>
    <row r="525" spans="1:12" ht="15" x14ac:dyDescent="0.25">
      <c r="A525" s="21"/>
      <c r="B525" s="22"/>
      <c r="C525" s="23"/>
      <c r="D525" s="28" t="s">
        <v>31</v>
      </c>
      <c r="E525" s="25"/>
      <c r="F525" s="26"/>
      <c r="G525" s="26"/>
      <c r="H525" s="26"/>
      <c r="I525" s="26"/>
      <c r="J525" s="26"/>
      <c r="K525" s="27"/>
      <c r="L525" s="26"/>
    </row>
    <row r="526" spans="1:12" ht="15" x14ac:dyDescent="0.25">
      <c r="A526" s="21"/>
      <c r="B526" s="22"/>
      <c r="C526" s="23"/>
      <c r="D526" s="28" t="s">
        <v>32</v>
      </c>
      <c r="E526" s="25"/>
      <c r="F526" s="26"/>
      <c r="G526" s="26"/>
      <c r="H526" s="26"/>
      <c r="I526" s="26"/>
      <c r="J526" s="26"/>
      <c r="K526" s="27"/>
      <c r="L526" s="26"/>
    </row>
    <row r="527" spans="1:12" ht="15" x14ac:dyDescent="0.25">
      <c r="A527" s="21"/>
      <c r="B527" s="22"/>
      <c r="C527" s="23"/>
      <c r="D527" s="28" t="s">
        <v>33</v>
      </c>
      <c r="E527" s="25"/>
      <c r="F527" s="26"/>
      <c r="G527" s="26"/>
      <c r="H527" s="26"/>
      <c r="I527" s="26"/>
      <c r="J527" s="26"/>
      <c r="K527" s="27"/>
      <c r="L527" s="26"/>
    </row>
    <row r="528" spans="1:12" ht="15" x14ac:dyDescent="0.25">
      <c r="A528" s="21"/>
      <c r="B528" s="22"/>
      <c r="C528" s="23"/>
      <c r="D528" s="28" t="s">
        <v>34</v>
      </c>
      <c r="E528" s="25"/>
      <c r="F528" s="26"/>
      <c r="G528" s="26"/>
      <c r="H528" s="26"/>
      <c r="I528" s="26"/>
      <c r="J528" s="26"/>
      <c r="K528" s="27"/>
      <c r="L528" s="26"/>
    </row>
    <row r="529" spans="1:12" ht="15" x14ac:dyDescent="0.25">
      <c r="A529" s="21"/>
      <c r="B529" s="22"/>
      <c r="C529" s="23"/>
      <c r="D529" s="28" t="s">
        <v>35</v>
      </c>
      <c r="E529" s="25"/>
      <c r="F529" s="26"/>
      <c r="G529" s="26"/>
      <c r="H529" s="26"/>
      <c r="I529" s="26"/>
      <c r="J529" s="26"/>
      <c r="K529" s="27"/>
      <c r="L529" s="26"/>
    </row>
    <row r="530" spans="1:12" ht="15" x14ac:dyDescent="0.25">
      <c r="A530" s="21"/>
      <c r="B530" s="22"/>
      <c r="C530" s="23"/>
      <c r="D530" s="28" t="s">
        <v>36</v>
      </c>
      <c r="E530" s="25"/>
      <c r="F530" s="26"/>
      <c r="G530" s="26"/>
      <c r="H530" s="26"/>
      <c r="I530" s="26"/>
      <c r="J530" s="26"/>
      <c r="K530" s="27"/>
      <c r="L530" s="26"/>
    </row>
    <row r="531" spans="1:12" ht="15" x14ac:dyDescent="0.25">
      <c r="A531" s="21"/>
      <c r="B531" s="22"/>
      <c r="C531" s="23"/>
      <c r="D531" s="24"/>
      <c r="E531" s="25"/>
      <c r="F531" s="26"/>
      <c r="G531" s="26"/>
      <c r="H531" s="26"/>
      <c r="I531" s="26"/>
      <c r="J531" s="26"/>
      <c r="K531" s="27"/>
      <c r="L531" s="26"/>
    </row>
    <row r="532" spans="1:12" ht="15" x14ac:dyDescent="0.25">
      <c r="A532" s="21"/>
      <c r="B532" s="22"/>
      <c r="C532" s="23"/>
      <c r="D532" s="24"/>
      <c r="E532" s="25"/>
      <c r="F532" s="26"/>
      <c r="G532" s="26"/>
      <c r="H532" s="26"/>
      <c r="I532" s="26"/>
      <c r="J532" s="26"/>
      <c r="K532" s="27"/>
      <c r="L532" s="26"/>
    </row>
    <row r="533" spans="1:12" ht="15" x14ac:dyDescent="0.25">
      <c r="A533" s="29"/>
      <c r="B533" s="30"/>
      <c r="C533" s="31"/>
      <c r="D533" s="32" t="s">
        <v>27</v>
      </c>
      <c r="E533" s="33"/>
      <c r="F533" s="34">
        <f>SUM(F524:F532)</f>
        <v>0</v>
      </c>
      <c r="G533" s="34">
        <f>SUM(G524:G532)</f>
        <v>0</v>
      </c>
      <c r="H533" s="34">
        <f>SUM(H524:H532)</f>
        <v>0</v>
      </c>
      <c r="I533" s="34">
        <f>SUM(I524:I532)</f>
        <v>0</v>
      </c>
      <c r="J533" s="34">
        <f>SUM(J524:J532)</f>
        <v>0</v>
      </c>
      <c r="K533" s="35"/>
      <c r="L533" s="34" t="e">
        <f ca="1">SUM(L530:L538)</f>
        <v>#VALUE!</v>
      </c>
    </row>
    <row r="534" spans="1:12" ht="15" x14ac:dyDescent="0.25">
      <c r="A534" s="36">
        <f>A512</f>
        <v>2</v>
      </c>
      <c r="B534" s="37">
        <f>B512</f>
        <v>6</v>
      </c>
      <c r="C534" s="38" t="s">
        <v>37</v>
      </c>
      <c r="D534" s="39" t="s">
        <v>38</v>
      </c>
      <c r="E534" s="25"/>
      <c r="F534" s="26"/>
      <c r="G534" s="26"/>
      <c r="H534" s="26"/>
      <c r="I534" s="26"/>
      <c r="J534" s="26"/>
      <c r="K534" s="27"/>
      <c r="L534" s="26"/>
    </row>
    <row r="535" spans="1:12" ht="15" x14ac:dyDescent="0.25">
      <c r="A535" s="21"/>
      <c r="B535" s="22"/>
      <c r="C535" s="23"/>
      <c r="D535" s="39" t="s">
        <v>34</v>
      </c>
      <c r="E535" s="25"/>
      <c r="F535" s="26"/>
      <c r="G535" s="26"/>
      <c r="H535" s="26"/>
      <c r="I535" s="26"/>
      <c r="J535" s="26"/>
      <c r="K535" s="27"/>
      <c r="L535" s="26"/>
    </row>
    <row r="536" spans="1:12" ht="15" x14ac:dyDescent="0.25">
      <c r="A536" s="21"/>
      <c r="B536" s="22"/>
      <c r="C536" s="23"/>
      <c r="D536" s="24"/>
      <c r="E536" s="25"/>
      <c r="F536" s="26"/>
      <c r="G536" s="26"/>
      <c r="H536" s="26"/>
      <c r="I536" s="26"/>
      <c r="J536" s="26"/>
      <c r="K536" s="27"/>
      <c r="L536" s="26"/>
    </row>
    <row r="537" spans="1:12" ht="15" x14ac:dyDescent="0.25">
      <c r="A537" s="21"/>
      <c r="B537" s="22"/>
      <c r="C537" s="23"/>
      <c r="D537" s="24"/>
      <c r="E537" s="25"/>
      <c r="F537" s="26"/>
      <c r="G537" s="26"/>
      <c r="H537" s="26"/>
      <c r="I537" s="26"/>
      <c r="J537" s="26"/>
      <c r="K537" s="27"/>
      <c r="L537" s="26"/>
    </row>
    <row r="538" spans="1:12" ht="15" x14ac:dyDescent="0.25">
      <c r="A538" s="29"/>
      <c r="B538" s="30"/>
      <c r="C538" s="31"/>
      <c r="D538" s="32" t="s">
        <v>27</v>
      </c>
      <c r="E538" s="33"/>
      <c r="F538" s="34">
        <f>SUM(F534:F537)</f>
        <v>0</v>
      </c>
      <c r="G538" s="34">
        <f>SUM(G534:G537)</f>
        <v>0</v>
      </c>
      <c r="H538" s="34">
        <f>SUM(H534:H537)</f>
        <v>0</v>
      </c>
      <c r="I538" s="34">
        <f>SUM(I534:I537)</f>
        <v>0</v>
      </c>
      <c r="J538" s="34">
        <f>SUM(J534:J537)</f>
        <v>0</v>
      </c>
      <c r="K538" s="35"/>
      <c r="L538" s="34" t="e">
        <f ca="1">SUM(L531:L537)</f>
        <v>#VALUE!</v>
      </c>
    </row>
    <row r="539" spans="1:12" ht="15" x14ac:dyDescent="0.25">
      <c r="A539" s="36">
        <f>A512</f>
        <v>2</v>
      </c>
      <c r="B539" s="37">
        <f>B512</f>
        <v>6</v>
      </c>
      <c r="C539" s="38" t="s">
        <v>39</v>
      </c>
      <c r="D539" s="28" t="s">
        <v>23</v>
      </c>
      <c r="E539" s="25"/>
      <c r="F539" s="26"/>
      <c r="G539" s="26"/>
      <c r="H539" s="26"/>
      <c r="I539" s="26"/>
      <c r="J539" s="26"/>
      <c r="K539" s="27"/>
      <c r="L539" s="26"/>
    </row>
    <row r="540" spans="1:12" ht="15" x14ac:dyDescent="0.25">
      <c r="A540" s="21"/>
      <c r="B540" s="22"/>
      <c r="C540" s="23"/>
      <c r="D540" s="28" t="s">
        <v>33</v>
      </c>
      <c r="E540" s="25"/>
      <c r="F540" s="26"/>
      <c r="G540" s="26"/>
      <c r="H540" s="26"/>
      <c r="I540" s="26"/>
      <c r="J540" s="26"/>
      <c r="K540" s="27"/>
      <c r="L540" s="26"/>
    </row>
    <row r="541" spans="1:12" ht="15" x14ac:dyDescent="0.25">
      <c r="A541" s="21"/>
      <c r="B541" s="22"/>
      <c r="C541" s="23"/>
      <c r="D541" s="28" t="s">
        <v>34</v>
      </c>
      <c r="E541" s="25"/>
      <c r="F541" s="26"/>
      <c r="G541" s="26"/>
      <c r="H541" s="26"/>
      <c r="I541" s="26"/>
      <c r="J541" s="26"/>
      <c r="K541" s="27"/>
      <c r="L541" s="26"/>
    </row>
    <row r="542" spans="1:12" ht="15" x14ac:dyDescent="0.25">
      <c r="A542" s="21"/>
      <c r="B542" s="22"/>
      <c r="C542" s="23"/>
      <c r="D542" s="28" t="s">
        <v>25</v>
      </c>
      <c r="E542" s="25"/>
      <c r="F542" s="26"/>
      <c r="G542" s="26"/>
      <c r="H542" s="26"/>
      <c r="I542" s="26"/>
      <c r="J542" s="26"/>
      <c r="K542" s="27"/>
      <c r="L542" s="26"/>
    </row>
    <row r="543" spans="1:12" ht="15" x14ac:dyDescent="0.25">
      <c r="A543" s="21"/>
      <c r="B543" s="22"/>
      <c r="C543" s="23"/>
      <c r="D543" s="24"/>
      <c r="E543" s="25"/>
      <c r="F543" s="26"/>
      <c r="G543" s="26"/>
      <c r="H543" s="26"/>
      <c r="I543" s="26"/>
      <c r="J543" s="26"/>
      <c r="K543" s="27"/>
      <c r="L543" s="26"/>
    </row>
    <row r="544" spans="1:12" ht="15" x14ac:dyDescent="0.25">
      <c r="A544" s="21"/>
      <c r="B544" s="22"/>
      <c r="C544" s="23"/>
      <c r="D544" s="24"/>
      <c r="E544" s="25"/>
      <c r="F544" s="26"/>
      <c r="G544" s="26"/>
      <c r="H544" s="26"/>
      <c r="I544" s="26"/>
      <c r="J544" s="26"/>
      <c r="K544" s="27"/>
      <c r="L544" s="26"/>
    </row>
    <row r="545" spans="1:12" ht="15" x14ac:dyDescent="0.25">
      <c r="A545" s="29"/>
      <c r="B545" s="30"/>
      <c r="C545" s="31"/>
      <c r="D545" s="32" t="s">
        <v>27</v>
      </c>
      <c r="E545" s="33"/>
      <c r="F545" s="34">
        <f>SUM(F539:F544)</f>
        <v>0</v>
      </c>
      <c r="G545" s="34">
        <f>SUM(G539:G544)</f>
        <v>0</v>
      </c>
      <c r="H545" s="34">
        <f>SUM(H539:H544)</f>
        <v>0</v>
      </c>
      <c r="I545" s="34">
        <f>SUM(I539:I544)</f>
        <v>0</v>
      </c>
      <c r="J545" s="34">
        <f>SUM(J539:J544)</f>
        <v>0</v>
      </c>
      <c r="K545" s="35"/>
      <c r="L545" s="34" t="e">
        <f ca="1">SUM(L539:L547)</f>
        <v>#VALUE!</v>
      </c>
    </row>
    <row r="546" spans="1:12" ht="15" x14ac:dyDescent="0.25">
      <c r="A546" s="36">
        <f>A512</f>
        <v>2</v>
      </c>
      <c r="B546" s="37">
        <f>B512</f>
        <v>6</v>
      </c>
      <c r="C546" s="38" t="s">
        <v>40</v>
      </c>
      <c r="D546" s="39" t="s">
        <v>41</v>
      </c>
      <c r="E546" s="25"/>
      <c r="F546" s="26"/>
      <c r="G546" s="26"/>
      <c r="H546" s="26"/>
      <c r="I546" s="26"/>
      <c r="J546" s="26"/>
      <c r="K546" s="27"/>
      <c r="L546" s="26"/>
    </row>
    <row r="547" spans="1:12" ht="15" x14ac:dyDescent="0.25">
      <c r="A547" s="21"/>
      <c r="B547" s="22"/>
      <c r="C547" s="23"/>
      <c r="D547" s="39" t="s">
        <v>38</v>
      </c>
      <c r="E547" s="25"/>
      <c r="F547" s="26"/>
      <c r="G547" s="26"/>
      <c r="H547" s="26"/>
      <c r="I547" s="26"/>
      <c r="J547" s="26"/>
      <c r="K547" s="27"/>
      <c r="L547" s="26"/>
    </row>
    <row r="548" spans="1:12" ht="15" x14ac:dyDescent="0.25">
      <c r="A548" s="21"/>
      <c r="B548" s="22"/>
      <c r="C548" s="23"/>
      <c r="D548" s="39" t="s">
        <v>34</v>
      </c>
      <c r="E548" s="25"/>
      <c r="F548" s="26"/>
      <c r="G548" s="26"/>
      <c r="H548" s="26"/>
      <c r="I548" s="26"/>
      <c r="J548" s="26"/>
      <c r="K548" s="27"/>
      <c r="L548" s="26"/>
    </row>
    <row r="549" spans="1:12" ht="15" x14ac:dyDescent="0.25">
      <c r="A549" s="21"/>
      <c r="B549" s="22"/>
      <c r="C549" s="23"/>
      <c r="D549" s="39" t="s">
        <v>26</v>
      </c>
      <c r="E549" s="25"/>
      <c r="F549" s="26"/>
      <c r="G549" s="26"/>
      <c r="H549" s="26"/>
      <c r="I549" s="26"/>
      <c r="J549" s="26"/>
      <c r="K549" s="27"/>
      <c r="L549" s="26"/>
    </row>
    <row r="550" spans="1:12" ht="15" x14ac:dyDescent="0.25">
      <c r="A550" s="21"/>
      <c r="B550" s="22"/>
      <c r="C550" s="23"/>
      <c r="D550" s="24"/>
      <c r="E550" s="25"/>
      <c r="F550" s="26"/>
      <c r="G550" s="26"/>
      <c r="H550" s="26"/>
      <c r="I550" s="26"/>
      <c r="J550" s="26"/>
      <c r="K550" s="27"/>
      <c r="L550" s="26"/>
    </row>
    <row r="551" spans="1:12" ht="15" x14ac:dyDescent="0.25">
      <c r="A551" s="21"/>
      <c r="B551" s="22"/>
      <c r="C551" s="23"/>
      <c r="D551" s="24"/>
      <c r="E551" s="25"/>
      <c r="F551" s="26"/>
      <c r="G551" s="26"/>
      <c r="H551" s="26"/>
      <c r="I551" s="26"/>
      <c r="J551" s="26"/>
      <c r="K551" s="27"/>
      <c r="L551" s="26"/>
    </row>
    <row r="552" spans="1:12" ht="15" x14ac:dyDescent="0.25">
      <c r="A552" s="29"/>
      <c r="B552" s="30"/>
      <c r="C552" s="31"/>
      <c r="D552" s="40" t="s">
        <v>27</v>
      </c>
      <c r="E552" s="33"/>
      <c r="F552" s="34">
        <f>SUM(F546:F551)</f>
        <v>0</v>
      </c>
      <c r="G552" s="34">
        <f>SUM(G546:G551)</f>
        <v>0</v>
      </c>
      <c r="H552" s="34">
        <f>SUM(H546:H551)</f>
        <v>0</v>
      </c>
      <c r="I552" s="34">
        <f>SUM(I546:I551)</f>
        <v>0</v>
      </c>
      <c r="J552" s="34">
        <f>SUM(J546:J551)</f>
        <v>0</v>
      </c>
      <c r="K552" s="35"/>
      <c r="L552" s="34" t="e">
        <f ca="1">SUM(L546:L554)</f>
        <v>#VALUE!</v>
      </c>
    </row>
    <row r="553" spans="1:12" ht="15.75" customHeight="1" x14ac:dyDescent="0.2">
      <c r="A553" s="41">
        <f>A512</f>
        <v>2</v>
      </c>
      <c r="B553" s="42">
        <f>B512</f>
        <v>6</v>
      </c>
      <c r="C553" s="67" t="s">
        <v>42</v>
      </c>
      <c r="D553" s="68"/>
      <c r="E553" s="43"/>
      <c r="F553" s="44">
        <f>F519+F523+F533+F538+F545+F552</f>
        <v>0</v>
      </c>
      <c r="G553" s="44">
        <f>G519+G523+G533+G538+G545+G552</f>
        <v>0</v>
      </c>
      <c r="H553" s="44">
        <f>H519+H523+H533+H538+H545+H552</f>
        <v>0</v>
      </c>
      <c r="I553" s="44">
        <f>I519+I523+I533+I538+I545+I552</f>
        <v>0</v>
      </c>
      <c r="J553" s="44">
        <f>J519+J523+J533+J538+J545+J552</f>
        <v>0</v>
      </c>
      <c r="K553" s="45"/>
      <c r="L553" s="44" t="e">
        <f ca="1">L519+L523+L533+L538+L545+L552</f>
        <v>#VALUE!</v>
      </c>
    </row>
    <row r="554" spans="1:12" ht="15" x14ac:dyDescent="0.25">
      <c r="A554" s="14">
        <v>2</v>
      </c>
      <c r="B554" s="15">
        <v>7</v>
      </c>
      <c r="C554" s="16" t="s">
        <v>22</v>
      </c>
      <c r="D554" s="17" t="s">
        <v>23</v>
      </c>
      <c r="E554" s="18"/>
      <c r="F554" s="19"/>
      <c r="G554" s="19"/>
      <c r="H554" s="19"/>
      <c r="I554" s="19"/>
      <c r="J554" s="19"/>
      <c r="K554" s="20"/>
      <c r="L554" s="19"/>
    </row>
    <row r="555" spans="1:12" ht="15" x14ac:dyDescent="0.25">
      <c r="A555" s="21"/>
      <c r="B555" s="22"/>
      <c r="C555" s="23"/>
      <c r="D555" s="24"/>
      <c r="E555" s="25"/>
      <c r="F555" s="26"/>
      <c r="G555" s="26"/>
      <c r="H555" s="26"/>
      <c r="I555" s="26"/>
      <c r="J555" s="26"/>
      <c r="K555" s="27"/>
      <c r="L555" s="26"/>
    </row>
    <row r="556" spans="1:12" ht="15" x14ac:dyDescent="0.25">
      <c r="A556" s="21"/>
      <c r="B556" s="22"/>
      <c r="C556" s="23"/>
      <c r="D556" s="28" t="s">
        <v>24</v>
      </c>
      <c r="E556" s="25"/>
      <c r="F556" s="26"/>
      <c r="G556" s="26"/>
      <c r="H556" s="26"/>
      <c r="I556" s="26"/>
      <c r="J556" s="26"/>
      <c r="K556" s="27"/>
      <c r="L556" s="26"/>
    </row>
    <row r="557" spans="1:12" ht="15" x14ac:dyDescent="0.25">
      <c r="A557" s="21"/>
      <c r="B557" s="22"/>
      <c r="C557" s="23"/>
      <c r="D557" s="28" t="s">
        <v>25</v>
      </c>
      <c r="E557" s="25"/>
      <c r="F557" s="26"/>
      <c r="G557" s="26"/>
      <c r="H557" s="26"/>
      <c r="I557" s="26"/>
      <c r="J557" s="26"/>
      <c r="K557" s="27"/>
      <c r="L557" s="26"/>
    </row>
    <row r="558" spans="1:12" ht="15" x14ac:dyDescent="0.25">
      <c r="A558" s="21"/>
      <c r="B558" s="22"/>
      <c r="C558" s="23"/>
      <c r="D558" s="28" t="s">
        <v>26</v>
      </c>
      <c r="E558" s="25"/>
      <c r="F558" s="26"/>
      <c r="G558" s="26"/>
      <c r="H558" s="26"/>
      <c r="I558" s="26"/>
      <c r="J558" s="26"/>
      <c r="K558" s="27"/>
      <c r="L558" s="26"/>
    </row>
    <row r="559" spans="1:12" ht="15" x14ac:dyDescent="0.25">
      <c r="A559" s="21"/>
      <c r="B559" s="22"/>
      <c r="C559" s="23"/>
      <c r="D559" s="24"/>
      <c r="E559" s="25"/>
      <c r="F559" s="26"/>
      <c r="G559" s="26"/>
      <c r="H559" s="26"/>
      <c r="I559" s="26"/>
      <c r="J559" s="26"/>
      <c r="K559" s="27"/>
      <c r="L559" s="26"/>
    </row>
    <row r="560" spans="1:12" ht="15" x14ac:dyDescent="0.25">
      <c r="A560" s="21"/>
      <c r="B560" s="22"/>
      <c r="C560" s="23"/>
      <c r="D560" s="24"/>
      <c r="E560" s="25"/>
      <c r="F560" s="26"/>
      <c r="G560" s="26"/>
      <c r="H560" s="26"/>
      <c r="I560" s="26"/>
      <c r="J560" s="26"/>
      <c r="K560" s="27"/>
      <c r="L560" s="26"/>
    </row>
    <row r="561" spans="1:12" ht="15" x14ac:dyDescent="0.25">
      <c r="A561" s="29"/>
      <c r="B561" s="30"/>
      <c r="C561" s="31"/>
      <c r="D561" s="32" t="s">
        <v>27</v>
      </c>
      <c r="E561" s="33"/>
      <c r="F561" s="34">
        <f>SUM(F554:F560)</f>
        <v>0</v>
      </c>
      <c r="G561" s="34">
        <f>SUM(G554:G560)</f>
        <v>0</v>
      </c>
      <c r="H561" s="34">
        <f>SUM(H554:H560)</f>
        <v>0</v>
      </c>
      <c r="I561" s="34">
        <f>SUM(I554:I560)</f>
        <v>0</v>
      </c>
      <c r="J561" s="34">
        <f>SUM(J554:J560)</f>
        <v>0</v>
      </c>
      <c r="K561" s="35"/>
      <c r="L561" s="34">
        <f>SUM(L554:L560)</f>
        <v>0</v>
      </c>
    </row>
    <row r="562" spans="1:12" ht="15" x14ac:dyDescent="0.25">
      <c r="A562" s="36">
        <f>A554</f>
        <v>2</v>
      </c>
      <c r="B562" s="37">
        <f>B554</f>
        <v>7</v>
      </c>
      <c r="C562" s="38" t="s">
        <v>28</v>
      </c>
      <c r="D562" s="39" t="s">
        <v>26</v>
      </c>
      <c r="E562" s="25"/>
      <c r="F562" s="26"/>
      <c r="G562" s="26"/>
      <c r="H562" s="26"/>
      <c r="I562" s="26"/>
      <c r="J562" s="26"/>
      <c r="K562" s="27"/>
      <c r="L562" s="26"/>
    </row>
    <row r="563" spans="1:12" ht="15" x14ac:dyDescent="0.25">
      <c r="A563" s="21"/>
      <c r="B563" s="22"/>
      <c r="C563" s="23"/>
      <c r="D563" s="24"/>
      <c r="E563" s="25"/>
      <c r="F563" s="26"/>
      <c r="G563" s="26"/>
      <c r="H563" s="26"/>
      <c r="I563" s="26"/>
      <c r="J563" s="26"/>
      <c r="K563" s="27"/>
      <c r="L563" s="26"/>
    </row>
    <row r="564" spans="1:12" ht="15" x14ac:dyDescent="0.25">
      <c r="A564" s="21"/>
      <c r="B564" s="22"/>
      <c r="C564" s="23"/>
      <c r="D564" s="24"/>
      <c r="E564" s="25"/>
      <c r="F564" s="26"/>
      <c r="G564" s="26"/>
      <c r="H564" s="26"/>
      <c r="I564" s="26"/>
      <c r="J564" s="26"/>
      <c r="K564" s="27"/>
      <c r="L564" s="26"/>
    </row>
    <row r="565" spans="1:12" ht="15" x14ac:dyDescent="0.25">
      <c r="A565" s="29"/>
      <c r="B565" s="30"/>
      <c r="C565" s="31"/>
      <c r="D565" s="32" t="s">
        <v>27</v>
      </c>
      <c r="E565" s="33"/>
      <c r="F565" s="34">
        <f>SUM(F562:F564)</f>
        <v>0</v>
      </c>
      <c r="G565" s="34">
        <f>SUM(G562:G564)</f>
        <v>0</v>
      </c>
      <c r="H565" s="34">
        <f>SUM(H562:H564)</f>
        <v>0</v>
      </c>
      <c r="I565" s="34">
        <f>SUM(I562:I564)</f>
        <v>0</v>
      </c>
      <c r="J565" s="34">
        <f>SUM(J562:J564)</f>
        <v>0</v>
      </c>
      <c r="K565" s="35"/>
      <c r="L565" s="34" t="e">
        <f ca="1">SUM(L562:L570)</f>
        <v>#VALUE!</v>
      </c>
    </row>
    <row r="566" spans="1:12" ht="15" x14ac:dyDescent="0.25">
      <c r="A566" s="36">
        <f>A554</f>
        <v>2</v>
      </c>
      <c r="B566" s="37">
        <f>B554</f>
        <v>7</v>
      </c>
      <c r="C566" s="38" t="s">
        <v>29</v>
      </c>
      <c r="D566" s="28" t="s">
        <v>30</v>
      </c>
      <c r="E566" s="25"/>
      <c r="F566" s="26"/>
      <c r="G566" s="26"/>
      <c r="H566" s="26"/>
      <c r="I566" s="26"/>
      <c r="J566" s="26"/>
      <c r="K566" s="27"/>
      <c r="L566" s="26"/>
    </row>
    <row r="567" spans="1:12" ht="15" x14ac:dyDescent="0.25">
      <c r="A567" s="21"/>
      <c r="B567" s="22"/>
      <c r="C567" s="23"/>
      <c r="D567" s="28" t="s">
        <v>31</v>
      </c>
      <c r="E567" s="25"/>
      <c r="F567" s="26"/>
      <c r="G567" s="26"/>
      <c r="H567" s="26"/>
      <c r="I567" s="26"/>
      <c r="J567" s="26"/>
      <c r="K567" s="27"/>
      <c r="L567" s="26"/>
    </row>
    <row r="568" spans="1:12" ht="15" x14ac:dyDescent="0.25">
      <c r="A568" s="21"/>
      <c r="B568" s="22"/>
      <c r="C568" s="23"/>
      <c r="D568" s="28" t="s">
        <v>32</v>
      </c>
      <c r="E568" s="25"/>
      <c r="F568" s="26"/>
      <c r="G568" s="26"/>
      <c r="H568" s="26"/>
      <c r="I568" s="26"/>
      <c r="J568" s="26"/>
      <c r="K568" s="27"/>
      <c r="L568" s="26"/>
    </row>
    <row r="569" spans="1:12" ht="15" x14ac:dyDescent="0.25">
      <c r="A569" s="21"/>
      <c r="B569" s="22"/>
      <c r="C569" s="23"/>
      <c r="D569" s="28" t="s">
        <v>33</v>
      </c>
      <c r="E569" s="25"/>
      <c r="F569" s="26"/>
      <c r="G569" s="26"/>
      <c r="H569" s="26"/>
      <c r="I569" s="26"/>
      <c r="J569" s="26"/>
      <c r="K569" s="27"/>
      <c r="L569" s="26"/>
    </row>
    <row r="570" spans="1:12" ht="15" x14ac:dyDescent="0.25">
      <c r="A570" s="21"/>
      <c r="B570" s="22"/>
      <c r="C570" s="23"/>
      <c r="D570" s="28" t="s">
        <v>34</v>
      </c>
      <c r="E570" s="25"/>
      <c r="F570" s="26"/>
      <c r="G570" s="26"/>
      <c r="H570" s="26"/>
      <c r="I570" s="26"/>
      <c r="J570" s="26"/>
      <c r="K570" s="27"/>
      <c r="L570" s="26"/>
    </row>
    <row r="571" spans="1:12" ht="15" x14ac:dyDescent="0.25">
      <c r="A571" s="21"/>
      <c r="B571" s="22"/>
      <c r="C571" s="23"/>
      <c r="D571" s="28" t="s">
        <v>35</v>
      </c>
      <c r="E571" s="25"/>
      <c r="F571" s="26"/>
      <c r="G571" s="26"/>
      <c r="H571" s="26"/>
      <c r="I571" s="26"/>
      <c r="J571" s="26"/>
      <c r="K571" s="27"/>
      <c r="L571" s="26"/>
    </row>
    <row r="572" spans="1:12" ht="15" x14ac:dyDescent="0.25">
      <c r="A572" s="21"/>
      <c r="B572" s="22"/>
      <c r="C572" s="23"/>
      <c r="D572" s="28" t="s">
        <v>36</v>
      </c>
      <c r="E572" s="25"/>
      <c r="F572" s="26"/>
      <c r="G572" s="26"/>
      <c r="H572" s="26"/>
      <c r="I572" s="26"/>
      <c r="J572" s="26"/>
      <c r="K572" s="27"/>
      <c r="L572" s="26"/>
    </row>
    <row r="573" spans="1:12" ht="15" x14ac:dyDescent="0.25">
      <c r="A573" s="21"/>
      <c r="B573" s="22"/>
      <c r="C573" s="23"/>
      <c r="D573" s="24"/>
      <c r="E573" s="25"/>
      <c r="F573" s="26"/>
      <c r="G573" s="26"/>
      <c r="H573" s="26"/>
      <c r="I573" s="26"/>
      <c r="J573" s="26"/>
      <c r="K573" s="27"/>
      <c r="L573" s="26"/>
    </row>
    <row r="574" spans="1:12" ht="15" x14ac:dyDescent="0.25">
      <c r="A574" s="21"/>
      <c r="B574" s="22"/>
      <c r="C574" s="23"/>
      <c r="D574" s="24"/>
      <c r="E574" s="25"/>
      <c r="F574" s="26"/>
      <c r="G574" s="26"/>
      <c r="H574" s="26"/>
      <c r="I574" s="26"/>
      <c r="J574" s="26"/>
      <c r="K574" s="27"/>
      <c r="L574" s="26"/>
    </row>
    <row r="575" spans="1:12" ht="15" x14ac:dyDescent="0.25">
      <c r="A575" s="29"/>
      <c r="B575" s="30"/>
      <c r="C575" s="31"/>
      <c r="D575" s="32" t="s">
        <v>27</v>
      </c>
      <c r="E575" s="33"/>
      <c r="F575" s="34">
        <f>SUM(F566:F574)</f>
        <v>0</v>
      </c>
      <c r="G575" s="34">
        <f>SUM(G566:G574)</f>
        <v>0</v>
      </c>
      <c r="H575" s="34">
        <f>SUM(H566:H574)</f>
        <v>0</v>
      </c>
      <c r="I575" s="34">
        <f>SUM(I566:I574)</f>
        <v>0</v>
      </c>
      <c r="J575" s="34">
        <f>SUM(J566:J574)</f>
        <v>0</v>
      </c>
      <c r="K575" s="35"/>
      <c r="L575" s="34" t="e">
        <f ca="1">SUM(L572:L580)</f>
        <v>#VALUE!</v>
      </c>
    </row>
    <row r="576" spans="1:12" ht="15" x14ac:dyDescent="0.25">
      <c r="A576" s="36">
        <f>A554</f>
        <v>2</v>
      </c>
      <c r="B576" s="37">
        <f>B554</f>
        <v>7</v>
      </c>
      <c r="C576" s="38" t="s">
        <v>37</v>
      </c>
      <c r="D576" s="39" t="s">
        <v>38</v>
      </c>
      <c r="E576" s="25"/>
      <c r="F576" s="26"/>
      <c r="G576" s="26"/>
      <c r="H576" s="26"/>
      <c r="I576" s="26"/>
      <c r="J576" s="26"/>
      <c r="K576" s="27"/>
      <c r="L576" s="26"/>
    </row>
    <row r="577" spans="1:12" ht="15" x14ac:dyDescent="0.25">
      <c r="A577" s="21"/>
      <c r="B577" s="22"/>
      <c r="C577" s="23"/>
      <c r="D577" s="39" t="s">
        <v>34</v>
      </c>
      <c r="E577" s="25"/>
      <c r="F577" s="26"/>
      <c r="G577" s="26"/>
      <c r="H577" s="26"/>
      <c r="I577" s="26"/>
      <c r="J577" s="26"/>
      <c r="K577" s="27"/>
      <c r="L577" s="26"/>
    </row>
    <row r="578" spans="1:12" ht="15" x14ac:dyDescent="0.25">
      <c r="A578" s="21"/>
      <c r="B578" s="22"/>
      <c r="C578" s="23"/>
      <c r="D578" s="24"/>
      <c r="E578" s="25"/>
      <c r="F578" s="26"/>
      <c r="G578" s="26"/>
      <c r="H578" s="26"/>
      <c r="I578" s="26"/>
      <c r="J578" s="26"/>
      <c r="K578" s="27"/>
      <c r="L578" s="26"/>
    </row>
    <row r="579" spans="1:12" ht="15" x14ac:dyDescent="0.25">
      <c r="A579" s="21"/>
      <c r="B579" s="22"/>
      <c r="C579" s="23"/>
      <c r="D579" s="24"/>
      <c r="E579" s="25"/>
      <c r="F579" s="26"/>
      <c r="G579" s="26"/>
      <c r="H579" s="26"/>
      <c r="I579" s="26"/>
      <c r="J579" s="26"/>
      <c r="K579" s="27"/>
      <c r="L579" s="26"/>
    </row>
    <row r="580" spans="1:12" ht="15" x14ac:dyDescent="0.25">
      <c r="A580" s="29"/>
      <c r="B580" s="30"/>
      <c r="C580" s="31"/>
      <c r="D580" s="32" t="s">
        <v>27</v>
      </c>
      <c r="E580" s="33"/>
      <c r="F580" s="34">
        <f>SUM(F576:F579)</f>
        <v>0</v>
      </c>
      <c r="G580" s="34">
        <f>SUM(G576:G579)</f>
        <v>0</v>
      </c>
      <c r="H580" s="34">
        <f>SUM(H576:H579)</f>
        <v>0</v>
      </c>
      <c r="I580" s="34">
        <f>SUM(I576:I579)</f>
        <v>0</v>
      </c>
      <c r="J580" s="34">
        <f>SUM(J576:J579)</f>
        <v>0</v>
      </c>
      <c r="K580" s="35"/>
      <c r="L580" s="34" t="e">
        <f ca="1">SUM(L573:L579)</f>
        <v>#VALUE!</v>
      </c>
    </row>
    <row r="581" spans="1:12" ht="15" x14ac:dyDescent="0.25">
      <c r="A581" s="36">
        <f>A554</f>
        <v>2</v>
      </c>
      <c r="B581" s="37">
        <f>B554</f>
        <v>7</v>
      </c>
      <c r="C581" s="38" t="s">
        <v>39</v>
      </c>
      <c r="D581" s="28" t="s">
        <v>23</v>
      </c>
      <c r="E581" s="25"/>
      <c r="F581" s="26"/>
      <c r="G581" s="26"/>
      <c r="H581" s="26"/>
      <c r="I581" s="26"/>
      <c r="J581" s="26"/>
      <c r="K581" s="27"/>
      <c r="L581" s="26"/>
    </row>
    <row r="582" spans="1:12" ht="15" x14ac:dyDescent="0.25">
      <c r="A582" s="21"/>
      <c r="B582" s="22"/>
      <c r="C582" s="23"/>
      <c r="D582" s="28" t="s">
        <v>33</v>
      </c>
      <c r="E582" s="25"/>
      <c r="F582" s="26"/>
      <c r="G582" s="26"/>
      <c r="H582" s="26"/>
      <c r="I582" s="26"/>
      <c r="J582" s="26"/>
      <c r="K582" s="27"/>
      <c r="L582" s="26"/>
    </row>
    <row r="583" spans="1:12" ht="15" x14ac:dyDescent="0.25">
      <c r="A583" s="21"/>
      <c r="B583" s="22"/>
      <c r="C583" s="23"/>
      <c r="D583" s="28" t="s">
        <v>34</v>
      </c>
      <c r="E583" s="25"/>
      <c r="F583" s="26"/>
      <c r="G583" s="26"/>
      <c r="H583" s="26"/>
      <c r="I583" s="26"/>
      <c r="J583" s="26"/>
      <c r="K583" s="27"/>
      <c r="L583" s="26"/>
    </row>
    <row r="584" spans="1:12" ht="15" x14ac:dyDescent="0.25">
      <c r="A584" s="21"/>
      <c r="B584" s="22"/>
      <c r="C584" s="23"/>
      <c r="D584" s="28" t="s">
        <v>25</v>
      </c>
      <c r="E584" s="25"/>
      <c r="F584" s="26"/>
      <c r="G584" s="26"/>
      <c r="H584" s="26"/>
      <c r="I584" s="26"/>
      <c r="J584" s="26"/>
      <c r="K584" s="27"/>
      <c r="L584" s="26"/>
    </row>
    <row r="585" spans="1:12" ht="15" x14ac:dyDescent="0.25">
      <c r="A585" s="21"/>
      <c r="B585" s="22"/>
      <c r="C585" s="23"/>
      <c r="D585" s="24"/>
      <c r="E585" s="25"/>
      <c r="F585" s="26"/>
      <c r="G585" s="26"/>
      <c r="H585" s="26"/>
      <c r="I585" s="26"/>
      <c r="J585" s="26"/>
      <c r="K585" s="27"/>
      <c r="L585" s="26"/>
    </row>
    <row r="586" spans="1:12" ht="15" x14ac:dyDescent="0.25">
      <c r="A586" s="21"/>
      <c r="B586" s="22"/>
      <c r="C586" s="23"/>
      <c r="D586" s="24"/>
      <c r="E586" s="25"/>
      <c r="F586" s="26"/>
      <c r="G586" s="26"/>
      <c r="H586" s="26"/>
      <c r="I586" s="26"/>
      <c r="J586" s="26"/>
      <c r="K586" s="27"/>
      <c r="L586" s="26"/>
    </row>
    <row r="587" spans="1:12" ht="15" x14ac:dyDescent="0.25">
      <c r="A587" s="29"/>
      <c r="B587" s="30"/>
      <c r="C587" s="31"/>
      <c r="D587" s="32" t="s">
        <v>27</v>
      </c>
      <c r="E587" s="33"/>
      <c r="F587" s="34">
        <f>SUM(F581:F586)</f>
        <v>0</v>
      </c>
      <c r="G587" s="34">
        <f>SUM(G581:G586)</f>
        <v>0</v>
      </c>
      <c r="H587" s="34">
        <f>SUM(H581:H586)</f>
        <v>0</v>
      </c>
      <c r="I587" s="34">
        <f>SUM(I581:I586)</f>
        <v>0</v>
      </c>
      <c r="J587" s="34">
        <f>SUM(J581:J586)</f>
        <v>0</v>
      </c>
      <c r="K587" s="35"/>
      <c r="L587" s="34" t="e">
        <f ca="1">SUM(L581:L589)</f>
        <v>#VALUE!</v>
      </c>
    </row>
    <row r="588" spans="1:12" ht="15" x14ac:dyDescent="0.25">
      <c r="A588" s="36">
        <f>A554</f>
        <v>2</v>
      </c>
      <c r="B588" s="37">
        <f>B554</f>
        <v>7</v>
      </c>
      <c r="C588" s="38" t="s">
        <v>40</v>
      </c>
      <c r="D588" s="39" t="s">
        <v>41</v>
      </c>
      <c r="E588" s="25"/>
      <c r="F588" s="26"/>
      <c r="G588" s="26"/>
      <c r="H588" s="26"/>
      <c r="I588" s="26"/>
      <c r="J588" s="26"/>
      <c r="K588" s="27"/>
      <c r="L588" s="26"/>
    </row>
    <row r="589" spans="1:12" ht="15" x14ac:dyDescent="0.25">
      <c r="A589" s="21"/>
      <c r="B589" s="22"/>
      <c r="C589" s="23"/>
      <c r="D589" s="39" t="s">
        <v>38</v>
      </c>
      <c r="E589" s="25"/>
      <c r="F589" s="26"/>
      <c r="G589" s="26"/>
      <c r="H589" s="26"/>
      <c r="I589" s="26"/>
      <c r="J589" s="26"/>
      <c r="K589" s="27"/>
      <c r="L589" s="26"/>
    </row>
    <row r="590" spans="1:12" ht="15" x14ac:dyDescent="0.25">
      <c r="A590" s="21"/>
      <c r="B590" s="22"/>
      <c r="C590" s="23"/>
      <c r="D590" s="39" t="s">
        <v>34</v>
      </c>
      <c r="E590" s="25"/>
      <c r="F590" s="26"/>
      <c r="G590" s="26"/>
      <c r="H590" s="26"/>
      <c r="I590" s="26"/>
      <c r="J590" s="26"/>
      <c r="K590" s="27"/>
      <c r="L590" s="26"/>
    </row>
    <row r="591" spans="1:12" ht="15" x14ac:dyDescent="0.25">
      <c r="A591" s="21"/>
      <c r="B591" s="22"/>
      <c r="C591" s="23"/>
      <c r="D591" s="39" t="s">
        <v>26</v>
      </c>
      <c r="E591" s="25"/>
      <c r="F591" s="26"/>
      <c r="G591" s="26"/>
      <c r="H591" s="26"/>
      <c r="I591" s="26"/>
      <c r="J591" s="26"/>
      <c r="K591" s="27"/>
      <c r="L591" s="26"/>
    </row>
    <row r="592" spans="1:12" ht="15" x14ac:dyDescent="0.25">
      <c r="A592" s="21"/>
      <c r="B592" s="22"/>
      <c r="C592" s="23"/>
      <c r="D592" s="24"/>
      <c r="E592" s="25"/>
      <c r="F592" s="26"/>
      <c r="G592" s="26"/>
      <c r="H592" s="26"/>
      <c r="I592" s="26"/>
      <c r="J592" s="26"/>
      <c r="K592" s="27"/>
      <c r="L592" s="26"/>
    </row>
    <row r="593" spans="1:12" ht="15" x14ac:dyDescent="0.25">
      <c r="A593" s="21"/>
      <c r="B593" s="22"/>
      <c r="C593" s="23"/>
      <c r="D593" s="24"/>
      <c r="E593" s="25"/>
      <c r="F593" s="26"/>
      <c r="G593" s="26"/>
      <c r="H593" s="26"/>
      <c r="I593" s="26"/>
      <c r="J593" s="26"/>
      <c r="K593" s="27"/>
      <c r="L593" s="26"/>
    </row>
    <row r="594" spans="1:12" ht="15" x14ac:dyDescent="0.25">
      <c r="A594" s="29"/>
      <c r="B594" s="30"/>
      <c r="C594" s="31"/>
      <c r="D594" s="40" t="s">
        <v>27</v>
      </c>
      <c r="E594" s="33"/>
      <c r="F594" s="34">
        <f>SUM(F588:F593)</f>
        <v>0</v>
      </c>
      <c r="G594" s="34">
        <f>SUM(G588:G593)</f>
        <v>0</v>
      </c>
      <c r="H594" s="34">
        <f>SUM(H588:H593)</f>
        <v>0</v>
      </c>
      <c r="I594" s="34">
        <f>SUM(I588:I593)</f>
        <v>0</v>
      </c>
      <c r="J594" s="34">
        <f>SUM(J588:J593)</f>
        <v>0</v>
      </c>
      <c r="K594" s="35"/>
      <c r="L594" s="34" t="e">
        <f ca="1">SUM(L588:L596)</f>
        <v>#VALUE!</v>
      </c>
    </row>
    <row r="595" spans="1:12" x14ac:dyDescent="0.2">
      <c r="A595" s="49">
        <f>A554</f>
        <v>2</v>
      </c>
      <c r="B595" s="50">
        <f>B554</f>
        <v>7</v>
      </c>
      <c r="C595" s="65" t="s">
        <v>42</v>
      </c>
      <c r="D595" s="66"/>
      <c r="E595" s="51"/>
      <c r="F595" s="52">
        <f>F561+F565+F575+F580+F587+F594</f>
        <v>0</v>
      </c>
      <c r="G595" s="52">
        <f>G561+G565+G575+G580+G587+G594</f>
        <v>0</v>
      </c>
      <c r="H595" s="52">
        <f>H561+H565+H575+H580+H587+H594</f>
        <v>0</v>
      </c>
      <c r="I595" s="52">
        <f>I561+I565+I575+I580+I587+I594</f>
        <v>0</v>
      </c>
      <c r="J595" s="52">
        <f>J561+J565+J575+J580+J587+J594</f>
        <v>0</v>
      </c>
      <c r="K595" s="53"/>
      <c r="L595" s="44" t="e">
        <f ca="1">L561+L565+L575+L580+L587+L594</f>
        <v>#VALUE!</v>
      </c>
    </row>
    <row r="596" spans="1:12" x14ac:dyDescent="0.2">
      <c r="A596" s="54"/>
      <c r="B596" s="55"/>
      <c r="C596" s="62" t="s">
        <v>43</v>
      </c>
      <c r="D596" s="63"/>
      <c r="E596" s="64"/>
      <c r="F596" s="56">
        <f>(F49+F91+F133+F175+F217+F259+F301+F343+F385+F427+F469+F511+F553+F595)/(IF(F49=0, 0, 1)+IF(F91=0, 0, 1)+IF(F133=0, 0, 1)+IF(F175=0, 0, 1)+IF(F217=0, 0, 1)+IF(F259=0, 0, 1)+IF(F301=0, 0, 1)+IF(F343=0, 0, 1)+IF(F385=0, 0, 1)+IF(F427=0, 0, 1)+IF(F469=0, 0, 1)+IF(F511=0, 0, 1)+IF(F553=0, 0, 1)+IF(F595=0, 0, 1))</f>
        <v>525.70000000000005</v>
      </c>
      <c r="G596" s="56">
        <f>(G49+G91+G133+G175+G217+G259+G301+G343+G385+G427+G469+G511+G553+G595)/(IF(G49=0, 0, 1)+IF(G91=0, 0, 1)+IF(G133=0, 0, 1)+IF(G175=0, 0, 1)+IF(G217=0, 0, 1)+IF(G259=0, 0, 1)+IF(G301=0, 0, 1)+IF(G343=0, 0, 1)+IF(G385=0, 0, 1)+IF(G427=0, 0, 1)+IF(G469=0, 0, 1)+IF(G511=0, 0, 1)+IF(G553=0, 0, 1)+IF(G595=0, 0, 1))</f>
        <v>19.548500000000001</v>
      </c>
      <c r="H596" s="56">
        <f>(H49+H91+H133+H175+H217+H259+H301+H343+H385+H427+H469+H511+H553+H595)/(IF(H49=0, 0, 1)+IF(H91=0, 0, 1)+IF(H133=0, 0, 1)+IF(H175=0, 0, 1)+IF(H217=0, 0, 1)+IF(H259=0, 0, 1)+IF(H301=0, 0, 1)+IF(H343=0, 0, 1)+IF(H385=0, 0, 1)+IF(H427=0, 0, 1)+IF(H469=0, 0, 1)+IF(H511=0, 0, 1)+IF(H553=0, 0, 1)+IF(H595=0, 0, 1))</f>
        <v>22.561499999999999</v>
      </c>
      <c r="I596" s="56">
        <f>(I49+I91+I133+I175+I217+I259+I301+I343+I385+I427+I469+I511+I553+I595)/(IF(I49=0, 0, 1)+IF(I91=0, 0, 1)+IF(I133=0, 0, 1)+IF(I175=0, 0, 1)+IF(I217=0, 0, 1)+IF(I259=0, 0, 1)+IF(I301=0, 0, 1)+IF(I343=0, 0, 1)+IF(I385=0, 0, 1)+IF(I427=0, 0, 1)+IF(I469=0, 0, 1)+IF(I511=0, 0, 1)+IF(I553=0, 0, 1)+IF(I595=0, 0, 1))</f>
        <v>87.037200000000013</v>
      </c>
      <c r="J596" s="56">
        <f>(J49+J91+J133+J175+J217+J259+J301+J343+J385+J427+J469+J511+J553+J595)/(IF(J49=0, 0, 1)+IF(J91=0, 0, 1)+IF(J133=0, 0, 1)+IF(J175=0, 0, 1)+IF(J217=0, 0, 1)+IF(J259=0, 0, 1)+IF(J301=0, 0, 1)+IF(J343=0, 0, 1)+IF(J385=0, 0, 1)+IF(J427=0, 0, 1)+IF(J469=0, 0, 1)+IF(J511=0, 0, 1)+IF(J553=0, 0, 1)+IF(J595=0, 0, 1))</f>
        <v>644.0139999999999</v>
      </c>
      <c r="K596" s="56"/>
      <c r="L596" s="56" t="e">
        <f ca="1">(L49+L91+L133+L175+L217+L259+L301+L343+L385+L427+L469+L511+L553+L595)/(IF(L49=0, 0, 1)+IF(L91=0, 0, 1)+IF(L133=0, 0, 1)+IF(L175=0, 0, 1)+IF(L217=0, 0, 1)+IF(L259=0, 0, 1)+IF(L301=0, 0, 1)+IF(L343=0, 0, 1)+IF(L385=0, 0, 1)+IF(L427=0, 0, 1)+IF(L469=0, 0, 1)+IF(L511=0, 0, 1)+IF(L553=0, 0, 1)+IF(L595=0, 0, 1))</f>
        <v>#VALUE!</v>
      </c>
    </row>
  </sheetData>
  <mergeCells count="18">
    <mergeCell ref="C91:D91"/>
    <mergeCell ref="C553:D553"/>
    <mergeCell ref="H1:K1"/>
    <mergeCell ref="H2:K2"/>
    <mergeCell ref="C49:D49"/>
    <mergeCell ref="C1:E1"/>
    <mergeCell ref="C385:D385"/>
    <mergeCell ref="C343:D343"/>
    <mergeCell ref="C301:D301"/>
    <mergeCell ref="C259:D259"/>
    <mergeCell ref="C217:D217"/>
    <mergeCell ref="C175:D175"/>
    <mergeCell ref="C133:D133"/>
    <mergeCell ref="C596:E596"/>
    <mergeCell ref="C595:D595"/>
    <mergeCell ref="C511:D511"/>
    <mergeCell ref="C469:D469"/>
    <mergeCell ref="C427:D42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Компот</dc:creator>
  <cp:lastModifiedBy>Компот</cp:lastModifiedBy>
  <dcterms:created xsi:type="dcterms:W3CDTF">2023-10-20T02:20:54Z</dcterms:created>
  <dcterms:modified xsi:type="dcterms:W3CDTF">2023-10-23T06:01:27Z</dcterms:modified>
</cp:coreProperties>
</file>